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27960" windowHeight="11820" activeTab="1"/>
  </bookViews>
  <sheets>
    <sheet name="Председатель Думы" sheetId="1" r:id="rId1"/>
    <sheet name="ДУМА" sheetId="3" r:id="rId2"/>
  </sheets>
  <definedNames>
    <definedName name="_xlnm.Print_Area" localSheetId="1">ДУМА!$A$1:$AT$62</definedName>
    <definedName name="_xlnm.Print_Area" localSheetId="0">'Председатель Думы'!$A$1:$AT$14</definedName>
  </definedNames>
  <calcPr calcId="125725"/>
</workbook>
</file>

<file path=xl/calcChain.xml><?xml version="1.0" encoding="utf-8"?>
<calcChain xmlns="http://schemas.openxmlformats.org/spreadsheetml/2006/main">
  <c r="AP13" i="1"/>
  <c r="AQ13"/>
  <c r="AR13"/>
  <c r="AS13"/>
  <c r="A49"/>
  <c r="A46"/>
  <c r="A40"/>
  <c r="A37"/>
  <c r="A34"/>
  <c r="A31"/>
  <c r="A28"/>
  <c r="A25"/>
  <c r="A22"/>
  <c r="A19"/>
  <c r="A16"/>
  <c r="J697" i="3"/>
  <c r="AT697" s="1"/>
  <c r="J696"/>
  <c r="AT696" s="1"/>
  <c r="I696"/>
  <c r="AT695"/>
  <c r="J695"/>
  <c r="I695"/>
  <c r="J694"/>
  <c r="AO693"/>
  <c r="AO680" s="1"/>
  <c r="AN693"/>
  <c r="AM693"/>
  <c r="AL693"/>
  <c r="AK693"/>
  <c r="AK680" s="1"/>
  <c r="AJ693"/>
  <c r="AI693"/>
  <c r="AH693"/>
  <c r="AG693"/>
  <c r="AG680" s="1"/>
  <c r="AF693"/>
  <c r="AE693"/>
  <c r="AD693"/>
  <c r="AC693"/>
  <c r="AC680" s="1"/>
  <c r="AB693"/>
  <c r="AA693"/>
  <c r="Z693"/>
  <c r="Y693"/>
  <c r="Y680" s="1"/>
  <c r="X693"/>
  <c r="W693"/>
  <c r="V693"/>
  <c r="U693"/>
  <c r="U680" s="1"/>
  <c r="T693"/>
  <c r="S693"/>
  <c r="R693"/>
  <c r="Q693"/>
  <c r="Q680" s="1"/>
  <c r="P693"/>
  <c r="O693"/>
  <c r="N693"/>
  <c r="M693"/>
  <c r="M680" s="1"/>
  <c r="L693"/>
  <c r="K693"/>
  <c r="H693"/>
  <c r="G693"/>
  <c r="F693"/>
  <c r="E693"/>
  <c r="E680" s="1"/>
  <c r="D693"/>
  <c r="C693"/>
  <c r="B693"/>
  <c r="J692"/>
  <c r="J691"/>
  <c r="I691"/>
  <c r="AO690"/>
  <c r="AN690"/>
  <c r="AN680" s="1"/>
  <c r="AM690"/>
  <c r="AL690"/>
  <c r="AK690"/>
  <c r="AJ690"/>
  <c r="AJ680" s="1"/>
  <c r="AI690"/>
  <c r="AH690"/>
  <c r="AG690"/>
  <c r="AF690"/>
  <c r="AF680" s="1"/>
  <c r="AE690"/>
  <c r="AD690"/>
  <c r="AC690"/>
  <c r="AB690"/>
  <c r="AA690"/>
  <c r="Z690"/>
  <c r="Y690"/>
  <c r="X690"/>
  <c r="X680" s="1"/>
  <c r="W690"/>
  <c r="V690"/>
  <c r="U690"/>
  <c r="T690"/>
  <c r="S690"/>
  <c r="R690"/>
  <c r="Q690"/>
  <c r="P690"/>
  <c r="P680" s="1"/>
  <c r="O690"/>
  <c r="N690"/>
  <c r="M690"/>
  <c r="L690"/>
  <c r="L680" s="1"/>
  <c r="K690"/>
  <c r="H690"/>
  <c r="G690"/>
  <c r="F690"/>
  <c r="E690"/>
  <c r="D690"/>
  <c r="C690"/>
  <c r="B690"/>
  <c r="J689"/>
  <c r="AT689" s="1"/>
  <c r="I689"/>
  <c r="J688"/>
  <c r="AT688" s="1"/>
  <c r="I688"/>
  <c r="AT687"/>
  <c r="J687"/>
  <c r="I687"/>
  <c r="AT686"/>
  <c r="J686"/>
  <c r="I686" s="1"/>
  <c r="J685"/>
  <c r="I685"/>
  <c r="AO684"/>
  <c r="AN684"/>
  <c r="AM684"/>
  <c r="AL684"/>
  <c r="AK684"/>
  <c r="AJ684"/>
  <c r="AI684"/>
  <c r="AH684"/>
  <c r="AG684"/>
  <c r="AF684"/>
  <c r="AE684"/>
  <c r="AD684"/>
  <c r="AC684"/>
  <c r="AB684"/>
  <c r="AA684"/>
  <c r="Z684"/>
  <c r="Y684"/>
  <c r="X684"/>
  <c r="W684"/>
  <c r="V684"/>
  <c r="U684"/>
  <c r="T684"/>
  <c r="S684"/>
  <c r="R684"/>
  <c r="Q684"/>
  <c r="P684"/>
  <c r="O684"/>
  <c r="N684"/>
  <c r="M684"/>
  <c r="L684"/>
  <c r="K684"/>
  <c r="H684"/>
  <c r="G684"/>
  <c r="F684"/>
  <c r="E684"/>
  <c r="D684"/>
  <c r="D680" s="1"/>
  <c r="C684"/>
  <c r="B684"/>
  <c r="J683"/>
  <c r="AT683" s="1"/>
  <c r="I683"/>
  <c r="J682"/>
  <c r="AT682" s="1"/>
  <c r="I682"/>
  <c r="AO681"/>
  <c r="AN681"/>
  <c r="AM681"/>
  <c r="AL681"/>
  <c r="AL680" s="1"/>
  <c r="AK681"/>
  <c r="AJ681"/>
  <c r="AI681"/>
  <c r="AH681"/>
  <c r="AH680" s="1"/>
  <c r="AG681"/>
  <c r="AF681"/>
  <c r="AE681"/>
  <c r="AD681"/>
  <c r="AD680" s="1"/>
  <c r="AC681"/>
  <c r="AB681"/>
  <c r="AA681"/>
  <c r="Z681"/>
  <c r="Z680" s="1"/>
  <c r="Y681"/>
  <c r="X681"/>
  <c r="W681"/>
  <c r="V681"/>
  <c r="V680" s="1"/>
  <c r="U681"/>
  <c r="T681"/>
  <c r="S681"/>
  <c r="R681"/>
  <c r="R680" s="1"/>
  <c r="Q681"/>
  <c r="P681"/>
  <c r="O681"/>
  <c r="N681"/>
  <c r="N680" s="1"/>
  <c r="M681"/>
  <c r="L681"/>
  <c r="K681"/>
  <c r="J681"/>
  <c r="H681"/>
  <c r="G681"/>
  <c r="F681"/>
  <c r="F680" s="1"/>
  <c r="E681"/>
  <c r="D681"/>
  <c r="C681"/>
  <c r="B681"/>
  <c r="B680" s="1"/>
  <c r="AM680"/>
  <c r="AI680"/>
  <c r="AE680"/>
  <c r="AB680"/>
  <c r="AA680"/>
  <c r="W680"/>
  <c r="T680"/>
  <c r="S680"/>
  <c r="O680"/>
  <c r="K680"/>
  <c r="G680"/>
  <c r="G647" s="1"/>
  <c r="J679"/>
  <c r="AT679" s="1"/>
  <c r="I679"/>
  <c r="I676" s="1"/>
  <c r="J678"/>
  <c r="AT678" s="1"/>
  <c r="I678"/>
  <c r="AT677"/>
  <c r="J677"/>
  <c r="I677"/>
  <c r="AO676"/>
  <c r="AN676"/>
  <c r="AM676"/>
  <c r="AL676"/>
  <c r="AK676"/>
  <c r="AJ676"/>
  <c r="AI676"/>
  <c r="AH676"/>
  <c r="AG676"/>
  <c r="AF676"/>
  <c r="AE676"/>
  <c r="AD676"/>
  <c r="AC676"/>
  <c r="AB676"/>
  <c r="AA676"/>
  <c r="Z676"/>
  <c r="Y676"/>
  <c r="X676"/>
  <c r="W676"/>
  <c r="V676"/>
  <c r="U676"/>
  <c r="T676"/>
  <c r="S676"/>
  <c r="R676"/>
  <c r="Q676"/>
  <c r="P676"/>
  <c r="O676"/>
  <c r="N676"/>
  <c r="M676"/>
  <c r="L676"/>
  <c r="K676"/>
  <c r="H676"/>
  <c r="G676"/>
  <c r="F676"/>
  <c r="E676"/>
  <c r="D676"/>
  <c r="C676"/>
  <c r="B676"/>
  <c r="AT675"/>
  <c r="J675"/>
  <c r="I675"/>
  <c r="J674"/>
  <c r="I674" s="1"/>
  <c r="J673"/>
  <c r="I673"/>
  <c r="I672" s="1"/>
  <c r="AO672"/>
  <c r="AN672"/>
  <c r="AM672"/>
  <c r="AM648" s="1"/>
  <c r="AM647" s="1"/>
  <c r="AL672"/>
  <c r="AK672"/>
  <c r="AJ672"/>
  <c r="AI672"/>
  <c r="AI648" s="1"/>
  <c r="AI647" s="1"/>
  <c r="AH672"/>
  <c r="AG672"/>
  <c r="AF672"/>
  <c r="AE672"/>
  <c r="AE648" s="1"/>
  <c r="AE647" s="1"/>
  <c r="AD672"/>
  <c r="AC672"/>
  <c r="AB672"/>
  <c r="AA672"/>
  <c r="AA648" s="1"/>
  <c r="AA647" s="1"/>
  <c r="Z672"/>
  <c r="Y672"/>
  <c r="X672"/>
  <c r="W672"/>
  <c r="W648" s="1"/>
  <c r="W647" s="1"/>
  <c r="V672"/>
  <c r="U672"/>
  <c r="T672"/>
  <c r="S672"/>
  <c r="S648" s="1"/>
  <c r="S647" s="1"/>
  <c r="R672"/>
  <c r="Q672"/>
  <c r="P672"/>
  <c r="O672"/>
  <c r="O648" s="1"/>
  <c r="N672"/>
  <c r="M672"/>
  <c r="L672"/>
  <c r="K672"/>
  <c r="K648" s="1"/>
  <c r="K647" s="1"/>
  <c r="H672"/>
  <c r="G672"/>
  <c r="G648" s="1"/>
  <c r="F672"/>
  <c r="E672"/>
  <c r="D672"/>
  <c r="C672"/>
  <c r="C648" s="1"/>
  <c r="B672"/>
  <c r="J671"/>
  <c r="AT671" s="1"/>
  <c r="I671"/>
  <c r="J670"/>
  <c r="AT670" s="1"/>
  <c r="I670"/>
  <c r="AT669"/>
  <c r="J669"/>
  <c r="I669"/>
  <c r="J668"/>
  <c r="J667"/>
  <c r="J666"/>
  <c r="AT666" s="1"/>
  <c r="I666"/>
  <c r="AT665"/>
  <c r="J665"/>
  <c r="I665"/>
  <c r="AO664"/>
  <c r="AN664"/>
  <c r="AM664"/>
  <c r="AL664"/>
  <c r="AK664"/>
  <c r="AJ664"/>
  <c r="AI664"/>
  <c r="AH664"/>
  <c r="AG664"/>
  <c r="AF664"/>
  <c r="AE664"/>
  <c r="AD664"/>
  <c r="AC664"/>
  <c r="AB664"/>
  <c r="AA664"/>
  <c r="Z664"/>
  <c r="Y664"/>
  <c r="X664"/>
  <c r="W664"/>
  <c r="V664"/>
  <c r="U664"/>
  <c r="T664"/>
  <c r="S664"/>
  <c r="R664"/>
  <c r="Q664"/>
  <c r="P664"/>
  <c r="O664"/>
  <c r="N664"/>
  <c r="M664"/>
  <c r="L664"/>
  <c r="K664"/>
  <c r="H664"/>
  <c r="G664"/>
  <c r="F664"/>
  <c r="E664"/>
  <c r="E648" s="1"/>
  <c r="E647" s="1"/>
  <c r="D664"/>
  <c r="C664"/>
  <c r="B664"/>
  <c r="AT663"/>
  <c r="J663"/>
  <c r="I663"/>
  <c r="J662"/>
  <c r="I662" s="1"/>
  <c r="J661"/>
  <c r="AT661" s="1"/>
  <c r="I661"/>
  <c r="J660"/>
  <c r="AT660" s="1"/>
  <c r="I660"/>
  <c r="I658" s="1"/>
  <c r="AT659"/>
  <c r="J659"/>
  <c r="I659"/>
  <c r="AO658"/>
  <c r="AN658"/>
  <c r="AM658"/>
  <c r="AL658"/>
  <c r="AK658"/>
  <c r="AJ658"/>
  <c r="AI658"/>
  <c r="AH658"/>
  <c r="AG658"/>
  <c r="AF658"/>
  <c r="AE658"/>
  <c r="AD658"/>
  <c r="AD648" s="1"/>
  <c r="AD647" s="1"/>
  <c r="AC658"/>
  <c r="AB658"/>
  <c r="AA658"/>
  <c r="Z658"/>
  <c r="Y658"/>
  <c r="X658"/>
  <c r="W658"/>
  <c r="V658"/>
  <c r="U658"/>
  <c r="T658"/>
  <c r="S658"/>
  <c r="R658"/>
  <c r="Q658"/>
  <c r="P658"/>
  <c r="O658"/>
  <c r="N658"/>
  <c r="N648" s="1"/>
  <c r="N647" s="1"/>
  <c r="M658"/>
  <c r="L658"/>
  <c r="K658"/>
  <c r="J658"/>
  <c r="AT658" s="1"/>
  <c r="H658"/>
  <c r="G658"/>
  <c r="F658"/>
  <c r="E658"/>
  <c r="D658"/>
  <c r="C658"/>
  <c r="B658"/>
  <c r="AT657"/>
  <c r="J657"/>
  <c r="I657"/>
  <c r="AO656"/>
  <c r="AN656"/>
  <c r="AM656"/>
  <c r="AL656"/>
  <c r="AK656"/>
  <c r="AJ656"/>
  <c r="AI656"/>
  <c r="AH656"/>
  <c r="AG656"/>
  <c r="AF656"/>
  <c r="AE656"/>
  <c r="AD656"/>
  <c r="AC656"/>
  <c r="AB656"/>
  <c r="AA656"/>
  <c r="Z656"/>
  <c r="Y656"/>
  <c r="X656"/>
  <c r="W656"/>
  <c r="V656"/>
  <c r="U656"/>
  <c r="T656"/>
  <c r="S656"/>
  <c r="R656"/>
  <c r="Q656"/>
  <c r="P656"/>
  <c r="O656"/>
  <c r="N656"/>
  <c r="M656"/>
  <c r="L656"/>
  <c r="K656"/>
  <c r="J656"/>
  <c r="AT656" s="1"/>
  <c r="I656"/>
  <c r="H656"/>
  <c r="G656"/>
  <c r="F656"/>
  <c r="E656"/>
  <c r="D656"/>
  <c r="C656"/>
  <c r="B656"/>
  <c r="B648" s="1"/>
  <c r="AT655"/>
  <c r="J655"/>
  <c r="I655"/>
  <c r="AT654"/>
  <c r="J654"/>
  <c r="I654" s="1"/>
  <c r="J653"/>
  <c r="AT653" s="1"/>
  <c r="I653"/>
  <c r="J652"/>
  <c r="AT652" s="1"/>
  <c r="I652"/>
  <c r="AT651"/>
  <c r="J651"/>
  <c r="I651"/>
  <c r="AT650"/>
  <c r="J650"/>
  <c r="AO649"/>
  <c r="AO648" s="1"/>
  <c r="AN649"/>
  <c r="AN648" s="1"/>
  <c r="AM649"/>
  <c r="AL649"/>
  <c r="AK649"/>
  <c r="AK648" s="1"/>
  <c r="AJ649"/>
  <c r="AJ648" s="1"/>
  <c r="AI649"/>
  <c r="AH649"/>
  <c r="AG649"/>
  <c r="AF649"/>
  <c r="AF648" s="1"/>
  <c r="AE649"/>
  <c r="AD649"/>
  <c r="AC649"/>
  <c r="AC648" s="1"/>
  <c r="AB649"/>
  <c r="AB648" s="1"/>
  <c r="AA649"/>
  <c r="Z649"/>
  <c r="Y649"/>
  <c r="Y648" s="1"/>
  <c r="X649"/>
  <c r="X648" s="1"/>
  <c r="W649"/>
  <c r="V649"/>
  <c r="U649"/>
  <c r="U648" s="1"/>
  <c r="T649"/>
  <c r="T648" s="1"/>
  <c r="S649"/>
  <c r="R649"/>
  <c r="Q649"/>
  <c r="P649"/>
  <c r="P648" s="1"/>
  <c r="O649"/>
  <c r="N649"/>
  <c r="M649"/>
  <c r="M648" s="1"/>
  <c r="L649"/>
  <c r="L648" s="1"/>
  <c r="K649"/>
  <c r="H649"/>
  <c r="G649"/>
  <c r="F649"/>
  <c r="E649"/>
  <c r="D649"/>
  <c r="C649"/>
  <c r="B649"/>
  <c r="AL648"/>
  <c r="AL647" s="1"/>
  <c r="AG648"/>
  <c r="V648"/>
  <c r="V647" s="1"/>
  <c r="Q648"/>
  <c r="F648"/>
  <c r="F647" s="1"/>
  <c r="O647"/>
  <c r="B647"/>
  <c r="A647"/>
  <c r="J644"/>
  <c r="AT644" s="1"/>
  <c r="I644"/>
  <c r="J643"/>
  <c r="AT643" s="1"/>
  <c r="I643"/>
  <c r="AT642"/>
  <c r="J642"/>
  <c r="I642"/>
  <c r="AT641"/>
  <c r="J641"/>
  <c r="AO640"/>
  <c r="AO627" s="1"/>
  <c r="AN640"/>
  <c r="AM640"/>
  <c r="AL640"/>
  <c r="AK640"/>
  <c r="AK627" s="1"/>
  <c r="AJ640"/>
  <c r="AI640"/>
  <c r="AH640"/>
  <c r="AG640"/>
  <c r="AG627" s="1"/>
  <c r="AF640"/>
  <c r="AE640"/>
  <c r="AD640"/>
  <c r="AC640"/>
  <c r="AC627" s="1"/>
  <c r="AB640"/>
  <c r="AA640"/>
  <c r="Z640"/>
  <c r="Y640"/>
  <c r="Y627" s="1"/>
  <c r="X640"/>
  <c r="W640"/>
  <c r="V640"/>
  <c r="U640"/>
  <c r="U627" s="1"/>
  <c r="T640"/>
  <c r="S640"/>
  <c r="R640"/>
  <c r="Q640"/>
  <c r="Q627" s="1"/>
  <c r="P640"/>
  <c r="O640"/>
  <c r="N640"/>
  <c r="M640"/>
  <c r="M627" s="1"/>
  <c r="L640"/>
  <c r="K640"/>
  <c r="H640"/>
  <c r="G640"/>
  <c r="F640"/>
  <c r="E640"/>
  <c r="E627" s="1"/>
  <c r="D640"/>
  <c r="C640"/>
  <c r="B640"/>
  <c r="J639"/>
  <c r="I639" s="1"/>
  <c r="J638"/>
  <c r="AO637"/>
  <c r="AN637"/>
  <c r="AM637"/>
  <c r="AL637"/>
  <c r="AK637"/>
  <c r="AJ637"/>
  <c r="AI637"/>
  <c r="AH637"/>
  <c r="AG637"/>
  <c r="AF637"/>
  <c r="AE637"/>
  <c r="AD637"/>
  <c r="AC637"/>
  <c r="AB637"/>
  <c r="AA637"/>
  <c r="Z637"/>
  <c r="Y637"/>
  <c r="X637"/>
  <c r="W637"/>
  <c r="V637"/>
  <c r="U637"/>
  <c r="T637"/>
  <c r="S637"/>
  <c r="R637"/>
  <c r="Q637"/>
  <c r="P637"/>
  <c r="O637"/>
  <c r="N637"/>
  <c r="M637"/>
  <c r="L637"/>
  <c r="K637"/>
  <c r="H637"/>
  <c r="G637"/>
  <c r="F637"/>
  <c r="E637"/>
  <c r="D637"/>
  <c r="D627" s="1"/>
  <c r="C637"/>
  <c r="B637"/>
  <c r="J636"/>
  <c r="J635"/>
  <c r="AT635" s="1"/>
  <c r="I635"/>
  <c r="AT634"/>
  <c r="J634"/>
  <c r="I634"/>
  <c r="J633"/>
  <c r="J632"/>
  <c r="AO631"/>
  <c r="AN631"/>
  <c r="AM631"/>
  <c r="AL631"/>
  <c r="AK631"/>
  <c r="AJ631"/>
  <c r="AJ627" s="1"/>
  <c r="AI631"/>
  <c r="AI627" s="1"/>
  <c r="AI594" s="1"/>
  <c r="AH631"/>
  <c r="AG631"/>
  <c r="AF631"/>
  <c r="AE631"/>
  <c r="AD631"/>
  <c r="AC631"/>
  <c r="AB631"/>
  <c r="AB627" s="1"/>
  <c r="AA631"/>
  <c r="AA627" s="1"/>
  <c r="AA594" s="1"/>
  <c r="Z631"/>
  <c r="Y631"/>
  <c r="X631"/>
  <c r="W631"/>
  <c r="V631"/>
  <c r="U631"/>
  <c r="T631"/>
  <c r="T627" s="1"/>
  <c r="S631"/>
  <c r="S627" s="1"/>
  <c r="S594" s="1"/>
  <c r="R631"/>
  <c r="Q631"/>
  <c r="P631"/>
  <c r="O631"/>
  <c r="N631"/>
  <c r="M631"/>
  <c r="L631"/>
  <c r="L627" s="1"/>
  <c r="K631"/>
  <c r="K627" s="1"/>
  <c r="K594" s="1"/>
  <c r="H631"/>
  <c r="G631"/>
  <c r="F631"/>
  <c r="E631"/>
  <c r="D631"/>
  <c r="C631"/>
  <c r="B631"/>
  <c r="J630"/>
  <c r="J629"/>
  <c r="AT629" s="1"/>
  <c r="I629"/>
  <c r="AO628"/>
  <c r="AN628"/>
  <c r="AM628"/>
  <c r="AL628"/>
  <c r="AL627" s="1"/>
  <c r="AK628"/>
  <c r="AJ628"/>
  <c r="AI628"/>
  <c r="AH628"/>
  <c r="AH627" s="1"/>
  <c r="AG628"/>
  <c r="AF628"/>
  <c r="AE628"/>
  <c r="AD628"/>
  <c r="AD627" s="1"/>
  <c r="AC628"/>
  <c r="AB628"/>
  <c r="AA628"/>
  <c r="Z628"/>
  <c r="Z627" s="1"/>
  <c r="Y628"/>
  <c r="X628"/>
  <c r="W628"/>
  <c r="V628"/>
  <c r="V627" s="1"/>
  <c r="U628"/>
  <c r="T628"/>
  <c r="S628"/>
  <c r="R628"/>
  <c r="R627" s="1"/>
  <c r="Q628"/>
  <c r="P628"/>
  <c r="O628"/>
  <c r="N628"/>
  <c r="N627" s="1"/>
  <c r="M628"/>
  <c r="L628"/>
  <c r="K628"/>
  <c r="H628"/>
  <c r="G628"/>
  <c r="G627" s="1"/>
  <c r="F628"/>
  <c r="F627" s="1"/>
  <c r="E628"/>
  <c r="D628"/>
  <c r="C628"/>
  <c r="B628"/>
  <c r="B627" s="1"/>
  <c r="AN627"/>
  <c r="AF627"/>
  <c r="X627"/>
  <c r="P627"/>
  <c r="H627"/>
  <c r="C627"/>
  <c r="J626"/>
  <c r="J625"/>
  <c r="AT625" s="1"/>
  <c r="I625"/>
  <c r="AT624"/>
  <c r="J624"/>
  <c r="I624"/>
  <c r="AO623"/>
  <c r="AN623"/>
  <c r="AM623"/>
  <c r="AL623"/>
  <c r="AL595" s="1"/>
  <c r="AK623"/>
  <c r="AK595" s="1"/>
  <c r="AK594" s="1"/>
  <c r="AJ623"/>
  <c r="AI623"/>
  <c r="AH623"/>
  <c r="AH595" s="1"/>
  <c r="AH594" s="1"/>
  <c r="AG623"/>
  <c r="AF623"/>
  <c r="AE623"/>
  <c r="AD623"/>
  <c r="AD595" s="1"/>
  <c r="AC623"/>
  <c r="AB623"/>
  <c r="AA623"/>
  <c r="Z623"/>
  <c r="Y623"/>
  <c r="X623"/>
  <c r="W623"/>
  <c r="V623"/>
  <c r="V595" s="1"/>
  <c r="U623"/>
  <c r="U595" s="1"/>
  <c r="U594" s="1"/>
  <c r="T623"/>
  <c r="S623"/>
  <c r="R623"/>
  <c r="R595" s="1"/>
  <c r="R594" s="1"/>
  <c r="Q623"/>
  <c r="P623"/>
  <c r="O623"/>
  <c r="N623"/>
  <c r="N595" s="1"/>
  <c r="M623"/>
  <c r="L623"/>
  <c r="K623"/>
  <c r="H623"/>
  <c r="G623"/>
  <c r="F623"/>
  <c r="F595" s="1"/>
  <c r="E623"/>
  <c r="D623"/>
  <c r="C623"/>
  <c r="B623"/>
  <c r="B595" s="1"/>
  <c r="B594" s="1"/>
  <c r="AT622"/>
  <c r="J622"/>
  <c r="I622"/>
  <c r="J621"/>
  <c r="J620"/>
  <c r="I620"/>
  <c r="AO619"/>
  <c r="AN619"/>
  <c r="AM619"/>
  <c r="AM595" s="1"/>
  <c r="AL619"/>
  <c r="AK619"/>
  <c r="AJ619"/>
  <c r="AI619"/>
  <c r="AI595" s="1"/>
  <c r="AH619"/>
  <c r="AG619"/>
  <c r="AF619"/>
  <c r="AE619"/>
  <c r="AE595" s="1"/>
  <c r="AD619"/>
  <c r="AC619"/>
  <c r="AB619"/>
  <c r="AA619"/>
  <c r="AA595" s="1"/>
  <c r="Z619"/>
  <c r="Y619"/>
  <c r="X619"/>
  <c r="W619"/>
  <c r="W595" s="1"/>
  <c r="V619"/>
  <c r="U619"/>
  <c r="T619"/>
  <c r="S619"/>
  <c r="S595" s="1"/>
  <c r="R619"/>
  <c r="Q619"/>
  <c r="P619"/>
  <c r="O619"/>
  <c r="O595" s="1"/>
  <c r="N619"/>
  <c r="M619"/>
  <c r="L619"/>
  <c r="K619"/>
  <c r="K595" s="1"/>
  <c r="H619"/>
  <c r="G619"/>
  <c r="G595" s="1"/>
  <c r="F619"/>
  <c r="E619"/>
  <c r="D619"/>
  <c r="C619"/>
  <c r="C595" s="1"/>
  <c r="B619"/>
  <c r="J618"/>
  <c r="AT618" s="1"/>
  <c r="I618"/>
  <c r="J617"/>
  <c r="AT617" s="1"/>
  <c r="I617"/>
  <c r="AT616"/>
  <c r="J616"/>
  <c r="I616"/>
  <c r="AT615"/>
  <c r="J615"/>
  <c r="I615" s="1"/>
  <c r="J614"/>
  <c r="AT614" s="1"/>
  <c r="I614"/>
  <c r="J613"/>
  <c r="AT613" s="1"/>
  <c r="I613"/>
  <c r="AT612"/>
  <c r="J612"/>
  <c r="I612"/>
  <c r="AO611"/>
  <c r="AN611"/>
  <c r="AM611"/>
  <c r="AL611"/>
  <c r="AK611"/>
  <c r="AJ611"/>
  <c r="AI611"/>
  <c r="AH611"/>
  <c r="AG611"/>
  <c r="AF611"/>
  <c r="AE611"/>
  <c r="AD611"/>
  <c r="AC611"/>
  <c r="AB611"/>
  <c r="AA611"/>
  <c r="Z611"/>
  <c r="Y611"/>
  <c r="X611"/>
  <c r="W611"/>
  <c r="V611"/>
  <c r="U611"/>
  <c r="T611"/>
  <c r="S611"/>
  <c r="R611"/>
  <c r="Q611"/>
  <c r="P611"/>
  <c r="O611"/>
  <c r="N611"/>
  <c r="M611"/>
  <c r="L611"/>
  <c r="K611"/>
  <c r="J611"/>
  <c r="AT611" s="1"/>
  <c r="H611"/>
  <c r="G611"/>
  <c r="F611"/>
  <c r="E611"/>
  <c r="D611"/>
  <c r="C611"/>
  <c r="B611"/>
  <c r="AT610"/>
  <c r="J610"/>
  <c r="I610"/>
  <c r="J609"/>
  <c r="I609" s="1"/>
  <c r="J608"/>
  <c r="I608"/>
  <c r="I605" s="1"/>
  <c r="J607"/>
  <c r="AT607" s="1"/>
  <c r="I607"/>
  <c r="AT606"/>
  <c r="J606"/>
  <c r="I606"/>
  <c r="AO605"/>
  <c r="AN605"/>
  <c r="AM605"/>
  <c r="AL605"/>
  <c r="AK605"/>
  <c r="AJ605"/>
  <c r="AI605"/>
  <c r="AH605"/>
  <c r="AG605"/>
  <c r="AF605"/>
  <c r="AE605"/>
  <c r="AD605"/>
  <c r="AC605"/>
  <c r="AB605"/>
  <c r="AA605"/>
  <c r="Z605"/>
  <c r="Y605"/>
  <c r="X605"/>
  <c r="W605"/>
  <c r="V605"/>
  <c r="U605"/>
  <c r="T605"/>
  <c r="S605"/>
  <c r="R605"/>
  <c r="Q605"/>
  <c r="P605"/>
  <c r="O605"/>
  <c r="N605"/>
  <c r="M605"/>
  <c r="L605"/>
  <c r="K605"/>
  <c r="H605"/>
  <c r="G605"/>
  <c r="F605"/>
  <c r="E605"/>
  <c r="D605"/>
  <c r="C605"/>
  <c r="B605"/>
  <c r="AT604"/>
  <c r="J604"/>
  <c r="I604"/>
  <c r="AO603"/>
  <c r="AN603"/>
  <c r="AM603"/>
  <c r="AL603"/>
  <c r="AK603"/>
  <c r="AJ603"/>
  <c r="AI603"/>
  <c r="AH603"/>
  <c r="AG603"/>
  <c r="AF603"/>
  <c r="AE603"/>
  <c r="AD603"/>
  <c r="AC603"/>
  <c r="AB603"/>
  <c r="AA603"/>
  <c r="Z603"/>
  <c r="Y603"/>
  <c r="X603"/>
  <c r="W603"/>
  <c r="V603"/>
  <c r="U603"/>
  <c r="T603"/>
  <c r="S603"/>
  <c r="R603"/>
  <c r="Q603"/>
  <c r="P603"/>
  <c r="O603"/>
  <c r="N603"/>
  <c r="M603"/>
  <c r="L603"/>
  <c r="K603"/>
  <c r="J603"/>
  <c r="AT603" s="1"/>
  <c r="I603"/>
  <c r="H603"/>
  <c r="G603"/>
  <c r="F603"/>
  <c r="E603"/>
  <c r="D603"/>
  <c r="C603"/>
  <c r="B603"/>
  <c r="AT602"/>
  <c r="J602"/>
  <c r="I602"/>
  <c r="J601"/>
  <c r="J600"/>
  <c r="J599"/>
  <c r="AT599" s="1"/>
  <c r="I599"/>
  <c r="AT598"/>
  <c r="J598"/>
  <c r="I598"/>
  <c r="J597"/>
  <c r="AO596"/>
  <c r="AN596"/>
  <c r="AM596"/>
  <c r="AL596"/>
  <c r="AK596"/>
  <c r="AJ596"/>
  <c r="AI596"/>
  <c r="AH596"/>
  <c r="AG596"/>
  <c r="AF596"/>
  <c r="AE596"/>
  <c r="AD596"/>
  <c r="AC596"/>
  <c r="AB596"/>
  <c r="AA596"/>
  <c r="Z596"/>
  <c r="Y596"/>
  <c r="X596"/>
  <c r="W596"/>
  <c r="V596"/>
  <c r="U596"/>
  <c r="T596"/>
  <c r="S596"/>
  <c r="R596"/>
  <c r="Q596"/>
  <c r="P596"/>
  <c r="O596"/>
  <c r="N596"/>
  <c r="M596"/>
  <c r="L596"/>
  <c r="K596"/>
  <c r="H596"/>
  <c r="H595" s="1"/>
  <c r="G596"/>
  <c r="F596"/>
  <c r="E596"/>
  <c r="E595" s="1"/>
  <c r="E594" s="1"/>
  <c r="D596"/>
  <c r="D595" s="1"/>
  <c r="C596"/>
  <c r="B596"/>
  <c r="Z595"/>
  <c r="Z594" s="1"/>
  <c r="AL594"/>
  <c r="AD594"/>
  <c r="V594"/>
  <c r="N594"/>
  <c r="F594"/>
  <c r="C594"/>
  <c r="A594"/>
  <c r="J591"/>
  <c r="AT591" s="1"/>
  <c r="I591"/>
  <c r="J590"/>
  <c r="AT590" s="1"/>
  <c r="I590"/>
  <c r="AT589"/>
  <c r="J589"/>
  <c r="I589"/>
  <c r="J588"/>
  <c r="AO587"/>
  <c r="AO574" s="1"/>
  <c r="AN587"/>
  <c r="AM587"/>
  <c r="AL587"/>
  <c r="AK587"/>
  <c r="AK574" s="1"/>
  <c r="AJ587"/>
  <c r="AI587"/>
  <c r="AH587"/>
  <c r="AG587"/>
  <c r="AG574" s="1"/>
  <c r="AF587"/>
  <c r="AE587"/>
  <c r="AD587"/>
  <c r="AC587"/>
  <c r="AC574" s="1"/>
  <c r="AB587"/>
  <c r="AA587"/>
  <c r="Z587"/>
  <c r="Y587"/>
  <c r="Y574" s="1"/>
  <c r="X587"/>
  <c r="W587"/>
  <c r="V587"/>
  <c r="U587"/>
  <c r="U574" s="1"/>
  <c r="T587"/>
  <c r="S587"/>
  <c r="R587"/>
  <c r="Q587"/>
  <c r="Q574" s="1"/>
  <c r="P587"/>
  <c r="O587"/>
  <c r="N587"/>
  <c r="M587"/>
  <c r="M574" s="1"/>
  <c r="L587"/>
  <c r="K587"/>
  <c r="H587"/>
  <c r="G587"/>
  <c r="F587"/>
  <c r="E587"/>
  <c r="E574" s="1"/>
  <c r="D587"/>
  <c r="C587"/>
  <c r="B587"/>
  <c r="AT586"/>
  <c r="J586"/>
  <c r="I586" s="1"/>
  <c r="J585"/>
  <c r="I585"/>
  <c r="AO584"/>
  <c r="AN584"/>
  <c r="AN574" s="1"/>
  <c r="AM584"/>
  <c r="AL584"/>
  <c r="AK584"/>
  <c r="AJ584"/>
  <c r="AI584"/>
  <c r="AH584"/>
  <c r="AG584"/>
  <c r="AF584"/>
  <c r="AF574" s="1"/>
  <c r="AE584"/>
  <c r="AD584"/>
  <c r="AC584"/>
  <c r="AB584"/>
  <c r="AA584"/>
  <c r="Z584"/>
  <c r="Y584"/>
  <c r="X584"/>
  <c r="X574" s="1"/>
  <c r="W584"/>
  <c r="V584"/>
  <c r="U584"/>
  <c r="T584"/>
  <c r="S584"/>
  <c r="R584"/>
  <c r="Q584"/>
  <c r="P584"/>
  <c r="P574" s="1"/>
  <c r="O584"/>
  <c r="N584"/>
  <c r="M584"/>
  <c r="L584"/>
  <c r="K584"/>
  <c r="H584"/>
  <c r="G584"/>
  <c r="F584"/>
  <c r="E584"/>
  <c r="D584"/>
  <c r="C584"/>
  <c r="B584"/>
  <c r="J583"/>
  <c r="AT583" s="1"/>
  <c r="I583"/>
  <c r="J582"/>
  <c r="AT582" s="1"/>
  <c r="I582"/>
  <c r="AT581"/>
  <c r="J581"/>
  <c r="I581"/>
  <c r="AT580"/>
  <c r="J580"/>
  <c r="I580" s="1"/>
  <c r="J579"/>
  <c r="I579"/>
  <c r="I578" s="1"/>
  <c r="AO578"/>
  <c r="AN578"/>
  <c r="AM578"/>
  <c r="AL578"/>
  <c r="AK578"/>
  <c r="AJ578"/>
  <c r="AI578"/>
  <c r="AI574" s="1"/>
  <c r="AH578"/>
  <c r="AG578"/>
  <c r="AF578"/>
  <c r="AE578"/>
  <c r="AD578"/>
  <c r="AC578"/>
  <c r="AB578"/>
  <c r="AA578"/>
  <c r="AA574" s="1"/>
  <c r="Z578"/>
  <c r="Y578"/>
  <c r="X578"/>
  <c r="W578"/>
  <c r="V578"/>
  <c r="U578"/>
  <c r="T578"/>
  <c r="S578"/>
  <c r="S574" s="1"/>
  <c r="R578"/>
  <c r="Q578"/>
  <c r="P578"/>
  <c r="O578"/>
  <c r="N578"/>
  <c r="M578"/>
  <c r="L578"/>
  <c r="K578"/>
  <c r="K574" s="1"/>
  <c r="H578"/>
  <c r="H574" s="1"/>
  <c r="G578"/>
  <c r="F578"/>
  <c r="E578"/>
  <c r="D578"/>
  <c r="C578"/>
  <c r="B578"/>
  <c r="J577"/>
  <c r="AT577" s="1"/>
  <c r="I577"/>
  <c r="J576"/>
  <c r="AT576" s="1"/>
  <c r="I576"/>
  <c r="AO575"/>
  <c r="AN575"/>
  <c r="AM575"/>
  <c r="AL575"/>
  <c r="AL574" s="1"/>
  <c r="AK575"/>
  <c r="AJ575"/>
  <c r="AI575"/>
  <c r="AH575"/>
  <c r="AH574" s="1"/>
  <c r="AG575"/>
  <c r="AF575"/>
  <c r="AE575"/>
  <c r="AD575"/>
  <c r="AD574" s="1"/>
  <c r="AC575"/>
  <c r="AB575"/>
  <c r="AA575"/>
  <c r="Z575"/>
  <c r="Z574" s="1"/>
  <c r="Y575"/>
  <c r="X575"/>
  <c r="W575"/>
  <c r="V575"/>
  <c r="V574" s="1"/>
  <c r="U575"/>
  <c r="T575"/>
  <c r="S575"/>
  <c r="R575"/>
  <c r="R574" s="1"/>
  <c r="Q575"/>
  <c r="P575"/>
  <c r="O575"/>
  <c r="N575"/>
  <c r="N574" s="1"/>
  <c r="M575"/>
  <c r="L575"/>
  <c r="K575"/>
  <c r="J575"/>
  <c r="H575"/>
  <c r="G575"/>
  <c r="G574" s="1"/>
  <c r="G541" s="1"/>
  <c r="F575"/>
  <c r="F574" s="1"/>
  <c r="E575"/>
  <c r="D575"/>
  <c r="C575"/>
  <c r="C574" s="1"/>
  <c r="C541" s="1"/>
  <c r="B575"/>
  <c r="B574" s="1"/>
  <c r="AM574"/>
  <c r="AJ574"/>
  <c r="AE574"/>
  <c r="AB574"/>
  <c r="W574"/>
  <c r="T574"/>
  <c r="O574"/>
  <c r="L574"/>
  <c r="D574"/>
  <c r="J573"/>
  <c r="AT573" s="1"/>
  <c r="I573"/>
  <c r="I570" s="1"/>
  <c r="J572"/>
  <c r="AT572" s="1"/>
  <c r="I572"/>
  <c r="AT571"/>
  <c r="J571"/>
  <c r="I571"/>
  <c r="AO570"/>
  <c r="AN570"/>
  <c r="AM570"/>
  <c r="AL570"/>
  <c r="AK570"/>
  <c r="AJ570"/>
  <c r="AI570"/>
  <c r="AH570"/>
  <c r="AG570"/>
  <c r="AF570"/>
  <c r="AE570"/>
  <c r="AD570"/>
  <c r="AC570"/>
  <c r="AB570"/>
  <c r="AA570"/>
  <c r="Z570"/>
  <c r="Y570"/>
  <c r="X570"/>
  <c r="W570"/>
  <c r="V570"/>
  <c r="U570"/>
  <c r="T570"/>
  <c r="S570"/>
  <c r="R570"/>
  <c r="Q570"/>
  <c r="P570"/>
  <c r="O570"/>
  <c r="N570"/>
  <c r="M570"/>
  <c r="L570"/>
  <c r="K570"/>
  <c r="H570"/>
  <c r="G570"/>
  <c r="F570"/>
  <c r="E570"/>
  <c r="D570"/>
  <c r="C570"/>
  <c r="B570"/>
  <c r="AT569"/>
  <c r="J569"/>
  <c r="I569"/>
  <c r="J568"/>
  <c r="I568" s="1"/>
  <c r="J567"/>
  <c r="I567"/>
  <c r="I566" s="1"/>
  <c r="AO566"/>
  <c r="AN566"/>
  <c r="AM566"/>
  <c r="AM542" s="1"/>
  <c r="AL566"/>
  <c r="AK566"/>
  <c r="AJ566"/>
  <c r="AI566"/>
  <c r="AI542" s="1"/>
  <c r="AH566"/>
  <c r="AG566"/>
  <c r="AF566"/>
  <c r="AE566"/>
  <c r="AE542" s="1"/>
  <c r="AD566"/>
  <c r="AC566"/>
  <c r="AB566"/>
  <c r="AA566"/>
  <c r="AA542" s="1"/>
  <c r="Z566"/>
  <c r="Y566"/>
  <c r="X566"/>
  <c r="W566"/>
  <c r="W542" s="1"/>
  <c r="V566"/>
  <c r="U566"/>
  <c r="T566"/>
  <c r="S566"/>
  <c r="S542" s="1"/>
  <c r="R566"/>
  <c r="Q566"/>
  <c r="P566"/>
  <c r="O566"/>
  <c r="O542" s="1"/>
  <c r="N566"/>
  <c r="M566"/>
  <c r="L566"/>
  <c r="K566"/>
  <c r="K542" s="1"/>
  <c r="H566"/>
  <c r="G566"/>
  <c r="G542" s="1"/>
  <c r="F566"/>
  <c r="E566"/>
  <c r="D566"/>
  <c r="C566"/>
  <c r="C542" s="1"/>
  <c r="B566"/>
  <c r="J565"/>
  <c r="AT565" s="1"/>
  <c r="I565"/>
  <c r="J564"/>
  <c r="AT564" s="1"/>
  <c r="I564"/>
  <c r="AT563"/>
  <c r="J563"/>
  <c r="I563"/>
  <c r="J562"/>
  <c r="J561"/>
  <c r="J560"/>
  <c r="AT560" s="1"/>
  <c r="I560"/>
  <c r="AT559"/>
  <c r="J559"/>
  <c r="I559"/>
  <c r="AO558"/>
  <c r="AO28" s="1"/>
  <c r="AN558"/>
  <c r="AM558"/>
  <c r="AL558"/>
  <c r="AK558"/>
  <c r="AK28" s="1"/>
  <c r="AJ558"/>
  <c r="AI558"/>
  <c r="AH558"/>
  <c r="AG558"/>
  <c r="AF558"/>
  <c r="AE558"/>
  <c r="AD558"/>
  <c r="AC558"/>
  <c r="AC28" s="1"/>
  <c r="AB558"/>
  <c r="AA558"/>
  <c r="Z558"/>
  <c r="Y558"/>
  <c r="Y28" s="1"/>
  <c r="X558"/>
  <c r="W558"/>
  <c r="V558"/>
  <c r="U558"/>
  <c r="U28" s="1"/>
  <c r="T558"/>
  <c r="S558"/>
  <c r="R558"/>
  <c r="Q558"/>
  <c r="P558"/>
  <c r="O558"/>
  <c r="N558"/>
  <c r="M558"/>
  <c r="M28" s="1"/>
  <c r="L558"/>
  <c r="K558"/>
  <c r="J558"/>
  <c r="AT558" s="1"/>
  <c r="H558"/>
  <c r="G558"/>
  <c r="F558"/>
  <c r="E558"/>
  <c r="E28" s="1"/>
  <c r="D558"/>
  <c r="C558"/>
  <c r="B558"/>
  <c r="AT557"/>
  <c r="J557"/>
  <c r="I557"/>
  <c r="AT556"/>
  <c r="J556"/>
  <c r="I556" s="1"/>
  <c r="J555"/>
  <c r="AT555" s="1"/>
  <c r="I555"/>
  <c r="J554"/>
  <c r="AT554" s="1"/>
  <c r="I554"/>
  <c r="I552" s="1"/>
  <c r="AT553"/>
  <c r="J553"/>
  <c r="I553"/>
  <c r="AO552"/>
  <c r="AN552"/>
  <c r="AM552"/>
  <c r="AL552"/>
  <c r="AK552"/>
  <c r="AJ552"/>
  <c r="AI552"/>
  <c r="AH552"/>
  <c r="AG552"/>
  <c r="AF552"/>
  <c r="AE552"/>
  <c r="AD552"/>
  <c r="AC552"/>
  <c r="AB552"/>
  <c r="AA552"/>
  <c r="Z552"/>
  <c r="Y552"/>
  <c r="X552"/>
  <c r="W552"/>
  <c r="V552"/>
  <c r="U552"/>
  <c r="T552"/>
  <c r="S552"/>
  <c r="R552"/>
  <c r="Q552"/>
  <c r="P552"/>
  <c r="O552"/>
  <c r="N552"/>
  <c r="M552"/>
  <c r="L552"/>
  <c r="K552"/>
  <c r="J552"/>
  <c r="AT552" s="1"/>
  <c r="H552"/>
  <c r="G552"/>
  <c r="F552"/>
  <c r="E552"/>
  <c r="D552"/>
  <c r="C552"/>
  <c r="B552"/>
  <c r="AT551"/>
  <c r="J551"/>
  <c r="I551"/>
  <c r="AO550"/>
  <c r="AN550"/>
  <c r="AM550"/>
  <c r="AL550"/>
  <c r="AL542" s="1"/>
  <c r="AL541" s="1"/>
  <c r="AK550"/>
  <c r="AJ550"/>
  <c r="AI550"/>
  <c r="AH550"/>
  <c r="AH542" s="1"/>
  <c r="AH541" s="1"/>
  <c r="AG550"/>
  <c r="AF550"/>
  <c r="AE550"/>
  <c r="AD550"/>
  <c r="AD542" s="1"/>
  <c r="AD541" s="1"/>
  <c r="AC550"/>
  <c r="AB550"/>
  <c r="AA550"/>
  <c r="Z550"/>
  <c r="Z542" s="1"/>
  <c r="Z541" s="1"/>
  <c r="Y550"/>
  <c r="X550"/>
  <c r="W550"/>
  <c r="V550"/>
  <c r="V542" s="1"/>
  <c r="V541" s="1"/>
  <c r="U550"/>
  <c r="T550"/>
  <c r="S550"/>
  <c r="R550"/>
  <c r="R542" s="1"/>
  <c r="R541" s="1"/>
  <c r="Q550"/>
  <c r="P550"/>
  <c r="O550"/>
  <c r="N550"/>
  <c r="N542" s="1"/>
  <c r="N541" s="1"/>
  <c r="M550"/>
  <c r="L550"/>
  <c r="K550"/>
  <c r="J550"/>
  <c r="AT550" s="1"/>
  <c r="I550"/>
  <c r="H550"/>
  <c r="G550"/>
  <c r="F550"/>
  <c r="F542" s="1"/>
  <c r="F541" s="1"/>
  <c r="E550"/>
  <c r="D550"/>
  <c r="C550"/>
  <c r="B550"/>
  <c r="B542" s="1"/>
  <c r="AT549"/>
  <c r="J549"/>
  <c r="I549"/>
  <c r="AT548"/>
  <c r="J548"/>
  <c r="I548" s="1"/>
  <c r="J547"/>
  <c r="AT547" s="1"/>
  <c r="I547"/>
  <c r="J546"/>
  <c r="AT546" s="1"/>
  <c r="I546"/>
  <c r="AT545"/>
  <c r="J545"/>
  <c r="I545"/>
  <c r="J544"/>
  <c r="AT544" s="1"/>
  <c r="AO543"/>
  <c r="AN543"/>
  <c r="AN542" s="1"/>
  <c r="AN541" s="1"/>
  <c r="AM543"/>
  <c r="AL543"/>
  <c r="AK543"/>
  <c r="AJ543"/>
  <c r="AJ542" s="1"/>
  <c r="AI543"/>
  <c r="AH543"/>
  <c r="AG543"/>
  <c r="AF543"/>
  <c r="AF542" s="1"/>
  <c r="AF541" s="1"/>
  <c r="AE543"/>
  <c r="AD543"/>
  <c r="AC543"/>
  <c r="AB543"/>
  <c r="AB542" s="1"/>
  <c r="AB541" s="1"/>
  <c r="AA543"/>
  <c r="Z543"/>
  <c r="Y543"/>
  <c r="X543"/>
  <c r="X542" s="1"/>
  <c r="X541" s="1"/>
  <c r="W543"/>
  <c r="V543"/>
  <c r="U543"/>
  <c r="T543"/>
  <c r="T542" s="1"/>
  <c r="S543"/>
  <c r="R543"/>
  <c r="Q543"/>
  <c r="P543"/>
  <c r="P542" s="1"/>
  <c r="P541" s="1"/>
  <c r="O543"/>
  <c r="N543"/>
  <c r="M543"/>
  <c r="L543"/>
  <c r="L542" s="1"/>
  <c r="L541" s="1"/>
  <c r="K543"/>
  <c r="H543"/>
  <c r="H542" s="1"/>
  <c r="H541" s="1"/>
  <c r="G543"/>
  <c r="F543"/>
  <c r="E543"/>
  <c r="E542" s="1"/>
  <c r="E541" s="1"/>
  <c r="D543"/>
  <c r="D542" s="1"/>
  <c r="C543"/>
  <c r="B543"/>
  <c r="AO542"/>
  <c r="AO541" s="1"/>
  <c r="AM541"/>
  <c r="AE541"/>
  <c r="W541"/>
  <c r="O541"/>
  <c r="B541"/>
  <c r="A541"/>
  <c r="J538"/>
  <c r="AT538" s="1"/>
  <c r="I538"/>
  <c r="J537"/>
  <c r="AT537" s="1"/>
  <c r="I537"/>
  <c r="AT536"/>
  <c r="J536"/>
  <c r="I536"/>
  <c r="AT535"/>
  <c r="J535"/>
  <c r="AO534"/>
  <c r="AO521" s="1"/>
  <c r="AN534"/>
  <c r="AM534"/>
  <c r="AL534"/>
  <c r="AK534"/>
  <c r="AK521" s="1"/>
  <c r="AJ534"/>
  <c r="AI534"/>
  <c r="AH534"/>
  <c r="AG534"/>
  <c r="AG521" s="1"/>
  <c r="AF534"/>
  <c r="AE534"/>
  <c r="AD534"/>
  <c r="AC534"/>
  <c r="AC521" s="1"/>
  <c r="AB534"/>
  <c r="AA534"/>
  <c r="Z534"/>
  <c r="Y534"/>
  <c r="Y521" s="1"/>
  <c r="X534"/>
  <c r="W534"/>
  <c r="V534"/>
  <c r="U534"/>
  <c r="U521" s="1"/>
  <c r="T534"/>
  <c r="S534"/>
  <c r="R534"/>
  <c r="Q534"/>
  <c r="Q521" s="1"/>
  <c r="P534"/>
  <c r="O534"/>
  <c r="N534"/>
  <c r="M534"/>
  <c r="M521" s="1"/>
  <c r="L534"/>
  <c r="K534"/>
  <c r="H534"/>
  <c r="G534"/>
  <c r="F534"/>
  <c r="E534"/>
  <c r="E521" s="1"/>
  <c r="D534"/>
  <c r="C534"/>
  <c r="B534"/>
  <c r="J533"/>
  <c r="I533" s="1"/>
  <c r="J532"/>
  <c r="I532"/>
  <c r="I531" s="1"/>
  <c r="AO531"/>
  <c r="AN531"/>
  <c r="AM531"/>
  <c r="AL531"/>
  <c r="AK531"/>
  <c r="AJ531"/>
  <c r="AI531"/>
  <c r="AH531"/>
  <c r="AG531"/>
  <c r="AF531"/>
  <c r="AE531"/>
  <c r="AD531"/>
  <c r="AC531"/>
  <c r="AB531"/>
  <c r="AA531"/>
  <c r="Z531"/>
  <c r="Y531"/>
  <c r="X531"/>
  <c r="W531"/>
  <c r="V531"/>
  <c r="U531"/>
  <c r="T531"/>
  <c r="S531"/>
  <c r="R531"/>
  <c r="Q531"/>
  <c r="P531"/>
  <c r="O531"/>
  <c r="N531"/>
  <c r="M531"/>
  <c r="L531"/>
  <c r="K531"/>
  <c r="H531"/>
  <c r="G531"/>
  <c r="F531"/>
  <c r="E531"/>
  <c r="D531"/>
  <c r="D521" s="1"/>
  <c r="C531"/>
  <c r="B531"/>
  <c r="J530"/>
  <c r="AT530" s="1"/>
  <c r="I530"/>
  <c r="J529"/>
  <c r="AT529" s="1"/>
  <c r="I529"/>
  <c r="AT528"/>
  <c r="J528"/>
  <c r="I528"/>
  <c r="J527"/>
  <c r="J526"/>
  <c r="AO525"/>
  <c r="AN525"/>
  <c r="AM525"/>
  <c r="AL525"/>
  <c r="AK525"/>
  <c r="AJ525"/>
  <c r="AJ521" s="1"/>
  <c r="AI525"/>
  <c r="AH525"/>
  <c r="AG525"/>
  <c r="AF525"/>
  <c r="AF521" s="1"/>
  <c r="AE525"/>
  <c r="AD525"/>
  <c r="AC525"/>
  <c r="AB525"/>
  <c r="AB521" s="1"/>
  <c r="AA525"/>
  <c r="AA521" s="1"/>
  <c r="AA488" s="1"/>
  <c r="Z525"/>
  <c r="Y525"/>
  <c r="X525"/>
  <c r="X521" s="1"/>
  <c r="W525"/>
  <c r="V525"/>
  <c r="U525"/>
  <c r="T525"/>
  <c r="T521" s="1"/>
  <c r="S525"/>
  <c r="S521" s="1"/>
  <c r="S488" s="1"/>
  <c r="R525"/>
  <c r="Q525"/>
  <c r="P525"/>
  <c r="P521" s="1"/>
  <c r="O525"/>
  <c r="N525"/>
  <c r="M525"/>
  <c r="L525"/>
  <c r="L521" s="1"/>
  <c r="K525"/>
  <c r="K521" s="1"/>
  <c r="K488" s="1"/>
  <c r="H525"/>
  <c r="G525"/>
  <c r="F525"/>
  <c r="E525"/>
  <c r="D525"/>
  <c r="C525"/>
  <c r="B525"/>
  <c r="J524"/>
  <c r="J523"/>
  <c r="AT523" s="1"/>
  <c r="I523"/>
  <c r="AO522"/>
  <c r="AN522"/>
  <c r="AM522"/>
  <c r="AL522"/>
  <c r="AL521" s="1"/>
  <c r="AK522"/>
  <c r="AJ522"/>
  <c r="AI522"/>
  <c r="AH522"/>
  <c r="AH521" s="1"/>
  <c r="AG522"/>
  <c r="AF522"/>
  <c r="AE522"/>
  <c r="AD522"/>
  <c r="AD521" s="1"/>
  <c r="AC522"/>
  <c r="AB522"/>
  <c r="AA522"/>
  <c r="Z522"/>
  <c r="Z521" s="1"/>
  <c r="Y522"/>
  <c r="X522"/>
  <c r="W522"/>
  <c r="V522"/>
  <c r="V521" s="1"/>
  <c r="U522"/>
  <c r="T522"/>
  <c r="S522"/>
  <c r="R522"/>
  <c r="R521" s="1"/>
  <c r="Q522"/>
  <c r="P522"/>
  <c r="O522"/>
  <c r="N522"/>
  <c r="N521" s="1"/>
  <c r="M522"/>
  <c r="L522"/>
  <c r="K522"/>
  <c r="J522"/>
  <c r="AT522" s="1"/>
  <c r="H522"/>
  <c r="G522"/>
  <c r="G521" s="1"/>
  <c r="F522"/>
  <c r="F521" s="1"/>
  <c r="E522"/>
  <c r="D522"/>
  <c r="C522"/>
  <c r="B522"/>
  <c r="B521" s="1"/>
  <c r="AN521"/>
  <c r="AI521"/>
  <c r="H521"/>
  <c r="C521"/>
  <c r="J520"/>
  <c r="J519"/>
  <c r="AT519" s="1"/>
  <c r="I519"/>
  <c r="AT518"/>
  <c r="J518"/>
  <c r="I518"/>
  <c r="AO517"/>
  <c r="AN517"/>
  <c r="AM517"/>
  <c r="AL517"/>
  <c r="AL489" s="1"/>
  <c r="AL488" s="1"/>
  <c r="AK517"/>
  <c r="AJ517"/>
  <c r="AI517"/>
  <c r="AH517"/>
  <c r="AH489" s="1"/>
  <c r="AH488" s="1"/>
  <c r="AG517"/>
  <c r="AF517"/>
  <c r="AE517"/>
  <c r="AD517"/>
  <c r="AD489" s="1"/>
  <c r="AD488" s="1"/>
  <c r="AC517"/>
  <c r="AB517"/>
  <c r="AA517"/>
  <c r="Z517"/>
  <c r="Y517"/>
  <c r="X517"/>
  <c r="W517"/>
  <c r="V517"/>
  <c r="V489" s="1"/>
  <c r="V488" s="1"/>
  <c r="U517"/>
  <c r="T517"/>
  <c r="S517"/>
  <c r="R517"/>
  <c r="R489" s="1"/>
  <c r="R488" s="1"/>
  <c r="Q517"/>
  <c r="P517"/>
  <c r="O517"/>
  <c r="N517"/>
  <c r="N489" s="1"/>
  <c r="N488" s="1"/>
  <c r="M517"/>
  <c r="L517"/>
  <c r="K517"/>
  <c r="J517"/>
  <c r="AT517" s="1"/>
  <c r="H517"/>
  <c r="G517"/>
  <c r="F517"/>
  <c r="F489" s="1"/>
  <c r="F488" s="1"/>
  <c r="E517"/>
  <c r="D517"/>
  <c r="C517"/>
  <c r="B517"/>
  <c r="B489" s="1"/>
  <c r="B488" s="1"/>
  <c r="AT516"/>
  <c r="J516"/>
  <c r="I516"/>
  <c r="AT515"/>
  <c r="J515"/>
  <c r="I515" s="1"/>
  <c r="J514"/>
  <c r="I514"/>
  <c r="AO513"/>
  <c r="AN513"/>
  <c r="AM513"/>
  <c r="AM489" s="1"/>
  <c r="AL513"/>
  <c r="AK513"/>
  <c r="AJ513"/>
  <c r="AI513"/>
  <c r="AI489" s="1"/>
  <c r="AH513"/>
  <c r="AG513"/>
  <c r="AF513"/>
  <c r="AE513"/>
  <c r="AE489" s="1"/>
  <c r="AD513"/>
  <c r="AC513"/>
  <c r="AB513"/>
  <c r="AA513"/>
  <c r="AA489" s="1"/>
  <c r="Z513"/>
  <c r="Y513"/>
  <c r="X513"/>
  <c r="W513"/>
  <c r="W489" s="1"/>
  <c r="V513"/>
  <c r="U513"/>
  <c r="T513"/>
  <c r="S513"/>
  <c r="S489" s="1"/>
  <c r="R513"/>
  <c r="Q513"/>
  <c r="P513"/>
  <c r="O513"/>
  <c r="O489" s="1"/>
  <c r="N513"/>
  <c r="M513"/>
  <c r="L513"/>
  <c r="K513"/>
  <c r="K489" s="1"/>
  <c r="H513"/>
  <c r="G513"/>
  <c r="G489" s="1"/>
  <c r="G488" s="1"/>
  <c r="F513"/>
  <c r="E513"/>
  <c r="D513"/>
  <c r="C513"/>
  <c r="C489" s="1"/>
  <c r="B513"/>
  <c r="J512"/>
  <c r="AT512" s="1"/>
  <c r="I512"/>
  <c r="J511"/>
  <c r="AT511" s="1"/>
  <c r="I511"/>
  <c r="AT510"/>
  <c r="J510"/>
  <c r="I510"/>
  <c r="AT509"/>
  <c r="J509"/>
  <c r="I509" s="1"/>
  <c r="J508"/>
  <c r="AT508" s="1"/>
  <c r="I508"/>
  <c r="I505" s="1"/>
  <c r="J507"/>
  <c r="AT507" s="1"/>
  <c r="I507"/>
  <c r="AT506"/>
  <c r="J506"/>
  <c r="I506"/>
  <c r="AO505"/>
  <c r="AN505"/>
  <c r="AM505"/>
  <c r="AL505"/>
  <c r="AK505"/>
  <c r="AJ505"/>
  <c r="AI505"/>
  <c r="AH505"/>
  <c r="AG505"/>
  <c r="AF505"/>
  <c r="AE505"/>
  <c r="AD505"/>
  <c r="AC505"/>
  <c r="AB505"/>
  <c r="AA505"/>
  <c r="Z505"/>
  <c r="Y505"/>
  <c r="X505"/>
  <c r="W505"/>
  <c r="V505"/>
  <c r="U505"/>
  <c r="T505"/>
  <c r="S505"/>
  <c r="R505"/>
  <c r="Q505"/>
  <c r="P505"/>
  <c r="O505"/>
  <c r="N505"/>
  <c r="M505"/>
  <c r="L505"/>
  <c r="K505"/>
  <c r="H505"/>
  <c r="G505"/>
  <c r="F505"/>
  <c r="E505"/>
  <c r="D505"/>
  <c r="C505"/>
  <c r="B505"/>
  <c r="AT504"/>
  <c r="J504"/>
  <c r="I504"/>
  <c r="J503"/>
  <c r="I503" s="1"/>
  <c r="J502"/>
  <c r="J501"/>
  <c r="AT501" s="1"/>
  <c r="I501"/>
  <c r="AT500"/>
  <c r="J500"/>
  <c r="I500"/>
  <c r="AO499"/>
  <c r="AN499"/>
  <c r="AM499"/>
  <c r="AL499"/>
  <c r="AK499"/>
  <c r="AJ499"/>
  <c r="AI499"/>
  <c r="AH499"/>
  <c r="AG499"/>
  <c r="AF499"/>
  <c r="AE499"/>
  <c r="AD499"/>
  <c r="AC499"/>
  <c r="AB499"/>
  <c r="AA499"/>
  <c r="Z499"/>
  <c r="Y499"/>
  <c r="X499"/>
  <c r="W499"/>
  <c r="V499"/>
  <c r="U499"/>
  <c r="T499"/>
  <c r="S499"/>
  <c r="R499"/>
  <c r="Q499"/>
  <c r="P499"/>
  <c r="O499"/>
  <c r="N499"/>
  <c r="M499"/>
  <c r="L499"/>
  <c r="K499"/>
  <c r="H499"/>
  <c r="G499"/>
  <c r="F499"/>
  <c r="E499"/>
  <c r="D499"/>
  <c r="C499"/>
  <c r="B499"/>
  <c r="AT498"/>
  <c r="J498"/>
  <c r="I498"/>
  <c r="AO497"/>
  <c r="AO489" s="1"/>
  <c r="AO488" s="1"/>
  <c r="AN497"/>
  <c r="AM497"/>
  <c r="AL497"/>
  <c r="AK497"/>
  <c r="AK489" s="1"/>
  <c r="AK488" s="1"/>
  <c r="AJ497"/>
  <c r="AI497"/>
  <c r="AH497"/>
  <c r="AG497"/>
  <c r="AG489" s="1"/>
  <c r="AG488" s="1"/>
  <c r="AF497"/>
  <c r="AE497"/>
  <c r="AD497"/>
  <c r="AC497"/>
  <c r="AC489" s="1"/>
  <c r="AC488" s="1"/>
  <c r="AB497"/>
  <c r="AA497"/>
  <c r="Z497"/>
  <c r="Y497"/>
  <c r="Y489" s="1"/>
  <c r="Y488" s="1"/>
  <c r="X497"/>
  <c r="W497"/>
  <c r="V497"/>
  <c r="U497"/>
  <c r="U489" s="1"/>
  <c r="U488" s="1"/>
  <c r="T497"/>
  <c r="S497"/>
  <c r="R497"/>
  <c r="Q497"/>
  <c r="Q489" s="1"/>
  <c r="Q488" s="1"/>
  <c r="P497"/>
  <c r="O497"/>
  <c r="N497"/>
  <c r="M497"/>
  <c r="M489" s="1"/>
  <c r="M488" s="1"/>
  <c r="L497"/>
  <c r="K497"/>
  <c r="J497"/>
  <c r="I497"/>
  <c r="H497"/>
  <c r="G497"/>
  <c r="F497"/>
  <c r="E497"/>
  <c r="E489" s="1"/>
  <c r="E488" s="1"/>
  <c r="D497"/>
  <c r="C497"/>
  <c r="B497"/>
  <c r="AT496"/>
  <c r="J496"/>
  <c r="I496"/>
  <c r="J495"/>
  <c r="J494"/>
  <c r="J493"/>
  <c r="AT493" s="1"/>
  <c r="I493"/>
  <c r="AT492"/>
  <c r="J492"/>
  <c r="I492"/>
  <c r="J491"/>
  <c r="AO490"/>
  <c r="AN490"/>
  <c r="AM490"/>
  <c r="AL490"/>
  <c r="AK490"/>
  <c r="AJ490"/>
  <c r="AI490"/>
  <c r="AH490"/>
  <c r="AG490"/>
  <c r="AF490"/>
  <c r="AE490"/>
  <c r="AD490"/>
  <c r="AC490"/>
  <c r="AB490"/>
  <c r="AA490"/>
  <c r="Z490"/>
  <c r="Y490"/>
  <c r="X490"/>
  <c r="W490"/>
  <c r="V490"/>
  <c r="U490"/>
  <c r="T490"/>
  <c r="S490"/>
  <c r="R490"/>
  <c r="Q490"/>
  <c r="P490"/>
  <c r="O490"/>
  <c r="N490"/>
  <c r="M490"/>
  <c r="L490"/>
  <c r="K490"/>
  <c r="H490"/>
  <c r="G490"/>
  <c r="F490"/>
  <c r="E490"/>
  <c r="D490"/>
  <c r="C490"/>
  <c r="B490"/>
  <c r="Z489"/>
  <c r="Z488" s="1"/>
  <c r="AI488"/>
  <c r="C488"/>
  <c r="A488"/>
  <c r="J485"/>
  <c r="AT485" s="1"/>
  <c r="I485"/>
  <c r="J484"/>
  <c r="AT484" s="1"/>
  <c r="I484"/>
  <c r="AT483"/>
  <c r="J483"/>
  <c r="I483"/>
  <c r="J482"/>
  <c r="AO481"/>
  <c r="AO468" s="1"/>
  <c r="AN481"/>
  <c r="AM481"/>
  <c r="AL481"/>
  <c r="AK481"/>
  <c r="AK468" s="1"/>
  <c r="AJ481"/>
  <c r="AI481"/>
  <c r="AH481"/>
  <c r="AG481"/>
  <c r="AG468" s="1"/>
  <c r="AF481"/>
  <c r="AE481"/>
  <c r="AD481"/>
  <c r="AC481"/>
  <c r="AC468" s="1"/>
  <c r="AB481"/>
  <c r="AA481"/>
  <c r="Z481"/>
  <c r="Y481"/>
  <c r="Y468" s="1"/>
  <c r="X481"/>
  <c r="W481"/>
  <c r="V481"/>
  <c r="U481"/>
  <c r="U468" s="1"/>
  <c r="T481"/>
  <c r="S481"/>
  <c r="R481"/>
  <c r="Q481"/>
  <c r="Q468" s="1"/>
  <c r="P481"/>
  <c r="O481"/>
  <c r="N481"/>
  <c r="M481"/>
  <c r="M468" s="1"/>
  <c r="L481"/>
  <c r="K481"/>
  <c r="H481"/>
  <c r="G481"/>
  <c r="F481"/>
  <c r="E481"/>
  <c r="D481"/>
  <c r="C481"/>
  <c r="B481"/>
  <c r="AT480"/>
  <c r="J480"/>
  <c r="I480" s="1"/>
  <c r="J479"/>
  <c r="I479"/>
  <c r="AO478"/>
  <c r="AN478"/>
  <c r="AN468" s="1"/>
  <c r="AM478"/>
  <c r="AL478"/>
  <c r="AK478"/>
  <c r="AJ478"/>
  <c r="AI478"/>
  <c r="AH478"/>
  <c r="AG478"/>
  <c r="AF478"/>
  <c r="AF468" s="1"/>
  <c r="AE478"/>
  <c r="AD478"/>
  <c r="AC478"/>
  <c r="AB478"/>
  <c r="AA478"/>
  <c r="Z478"/>
  <c r="Y478"/>
  <c r="X478"/>
  <c r="X468" s="1"/>
  <c r="W478"/>
  <c r="V478"/>
  <c r="U478"/>
  <c r="T478"/>
  <c r="S478"/>
  <c r="R478"/>
  <c r="Q478"/>
  <c r="P478"/>
  <c r="O478"/>
  <c r="N478"/>
  <c r="M478"/>
  <c r="L478"/>
  <c r="L468" s="1"/>
  <c r="K478"/>
  <c r="H478"/>
  <c r="G478"/>
  <c r="F478"/>
  <c r="E478"/>
  <c r="D478"/>
  <c r="C478"/>
  <c r="B478"/>
  <c r="J477"/>
  <c r="AT477" s="1"/>
  <c r="I477"/>
  <c r="J476"/>
  <c r="AT476" s="1"/>
  <c r="I476"/>
  <c r="AT475"/>
  <c r="J475"/>
  <c r="I475"/>
  <c r="AT474"/>
  <c r="J474"/>
  <c r="I474" s="1"/>
  <c r="J473"/>
  <c r="I473"/>
  <c r="I472" s="1"/>
  <c r="AO472"/>
  <c r="AN472"/>
  <c r="AM472"/>
  <c r="AL472"/>
  <c r="AK472"/>
  <c r="AJ472"/>
  <c r="AI472"/>
  <c r="AI468" s="1"/>
  <c r="AH472"/>
  <c r="AG472"/>
  <c r="AF472"/>
  <c r="AE472"/>
  <c r="AD472"/>
  <c r="AC472"/>
  <c r="AB472"/>
  <c r="AA472"/>
  <c r="AA468" s="1"/>
  <c r="Z472"/>
  <c r="Y472"/>
  <c r="X472"/>
  <c r="W472"/>
  <c r="V472"/>
  <c r="U472"/>
  <c r="T472"/>
  <c r="S472"/>
  <c r="S468" s="1"/>
  <c r="R472"/>
  <c r="Q472"/>
  <c r="P472"/>
  <c r="O472"/>
  <c r="N472"/>
  <c r="M472"/>
  <c r="L472"/>
  <c r="K472"/>
  <c r="H472"/>
  <c r="H468" s="1"/>
  <c r="G472"/>
  <c r="F472"/>
  <c r="E472"/>
  <c r="D472"/>
  <c r="D468" s="1"/>
  <c r="C472"/>
  <c r="B472"/>
  <c r="J471"/>
  <c r="AT471" s="1"/>
  <c r="I471"/>
  <c r="J470"/>
  <c r="AT470" s="1"/>
  <c r="I470"/>
  <c r="AO469"/>
  <c r="AN469"/>
  <c r="AM469"/>
  <c r="AL469"/>
  <c r="AL468" s="1"/>
  <c r="AK469"/>
  <c r="AJ469"/>
  <c r="AI469"/>
  <c r="AH469"/>
  <c r="AH468" s="1"/>
  <c r="AG469"/>
  <c r="AF469"/>
  <c r="AE469"/>
  <c r="AD469"/>
  <c r="AD468" s="1"/>
  <c r="AC469"/>
  <c r="AB469"/>
  <c r="AA469"/>
  <c r="Z469"/>
  <c r="Z468" s="1"/>
  <c r="Y469"/>
  <c r="X469"/>
  <c r="W469"/>
  <c r="V469"/>
  <c r="V468" s="1"/>
  <c r="U469"/>
  <c r="T469"/>
  <c r="S469"/>
  <c r="R469"/>
  <c r="R468" s="1"/>
  <c r="Q469"/>
  <c r="P469"/>
  <c r="O469"/>
  <c r="N469"/>
  <c r="N468" s="1"/>
  <c r="M469"/>
  <c r="L469"/>
  <c r="K469"/>
  <c r="J469"/>
  <c r="H469"/>
  <c r="G469"/>
  <c r="G468" s="1"/>
  <c r="F469"/>
  <c r="F468" s="1"/>
  <c r="E469"/>
  <c r="D469"/>
  <c r="C469"/>
  <c r="C468" s="1"/>
  <c r="B469"/>
  <c r="B468" s="1"/>
  <c r="AM468"/>
  <c r="AJ468"/>
  <c r="AE468"/>
  <c r="AB468"/>
  <c r="W468"/>
  <c r="T468"/>
  <c r="P468"/>
  <c r="O468"/>
  <c r="K468"/>
  <c r="E468"/>
  <c r="J467"/>
  <c r="I467"/>
  <c r="J466"/>
  <c r="AT466" s="1"/>
  <c r="I466"/>
  <c r="AT465"/>
  <c r="J465"/>
  <c r="I465"/>
  <c r="AO464"/>
  <c r="AN464"/>
  <c r="AM464"/>
  <c r="AL464"/>
  <c r="AK464"/>
  <c r="AJ464"/>
  <c r="AI464"/>
  <c r="AH464"/>
  <c r="AG464"/>
  <c r="AF464"/>
  <c r="AE464"/>
  <c r="AD464"/>
  <c r="AC464"/>
  <c r="AB464"/>
  <c r="AA464"/>
  <c r="Z464"/>
  <c r="Y464"/>
  <c r="X464"/>
  <c r="W464"/>
  <c r="V464"/>
  <c r="U464"/>
  <c r="T464"/>
  <c r="S464"/>
  <c r="R464"/>
  <c r="Q464"/>
  <c r="P464"/>
  <c r="O464"/>
  <c r="N464"/>
  <c r="M464"/>
  <c r="L464"/>
  <c r="K464"/>
  <c r="I464"/>
  <c r="H464"/>
  <c r="G464"/>
  <c r="F464"/>
  <c r="E464"/>
  <c r="D464"/>
  <c r="C464"/>
  <c r="B464"/>
  <c r="AT463"/>
  <c r="J463"/>
  <c r="I463"/>
  <c r="J462"/>
  <c r="AT461"/>
  <c r="J461"/>
  <c r="I461"/>
  <c r="AO460"/>
  <c r="AN460"/>
  <c r="AM460"/>
  <c r="AL460"/>
  <c r="AK460"/>
  <c r="AJ460"/>
  <c r="AI460"/>
  <c r="AH460"/>
  <c r="AG460"/>
  <c r="AF460"/>
  <c r="AE460"/>
  <c r="AD460"/>
  <c r="AC460"/>
  <c r="AB460"/>
  <c r="AA460"/>
  <c r="Z460"/>
  <c r="Y460"/>
  <c r="X460"/>
  <c r="W460"/>
  <c r="V460"/>
  <c r="U460"/>
  <c r="T460"/>
  <c r="S460"/>
  <c r="R460"/>
  <c r="Q460"/>
  <c r="P460"/>
  <c r="P436" s="1"/>
  <c r="P435" s="1"/>
  <c r="O460"/>
  <c r="N460"/>
  <c r="M460"/>
  <c r="L460"/>
  <c r="L436" s="1"/>
  <c r="L435" s="1"/>
  <c r="K460"/>
  <c r="H460"/>
  <c r="G460"/>
  <c r="F460"/>
  <c r="E460"/>
  <c r="D460"/>
  <c r="C460"/>
  <c r="B460"/>
  <c r="J459"/>
  <c r="AT459" s="1"/>
  <c r="I459"/>
  <c r="J458"/>
  <c r="AT458" s="1"/>
  <c r="I458"/>
  <c r="AT457"/>
  <c r="J457"/>
  <c r="I457"/>
  <c r="J456"/>
  <c r="AT455"/>
  <c r="J455"/>
  <c r="I455"/>
  <c r="J454"/>
  <c r="AT453"/>
  <c r="J453"/>
  <c r="I453"/>
  <c r="AO452"/>
  <c r="AN452"/>
  <c r="AM452"/>
  <c r="AM436" s="1"/>
  <c r="AM435" s="1"/>
  <c r="AL452"/>
  <c r="AL436" s="1"/>
  <c r="AL435" s="1"/>
  <c r="AK452"/>
  <c r="AJ452"/>
  <c r="AI452"/>
  <c r="AH452"/>
  <c r="AG452"/>
  <c r="AF452"/>
  <c r="AE452"/>
  <c r="AD452"/>
  <c r="AC452"/>
  <c r="AB452"/>
  <c r="AA452"/>
  <c r="AA436" s="1"/>
  <c r="Z452"/>
  <c r="Y452"/>
  <c r="X452"/>
  <c r="W452"/>
  <c r="W436" s="1"/>
  <c r="W435" s="1"/>
  <c r="V452"/>
  <c r="V436" s="1"/>
  <c r="V435" s="1"/>
  <c r="U452"/>
  <c r="T452"/>
  <c r="S452"/>
  <c r="S436" s="1"/>
  <c r="R452"/>
  <c r="Q452"/>
  <c r="P452"/>
  <c r="O452"/>
  <c r="N452"/>
  <c r="M452"/>
  <c r="L452"/>
  <c r="K452"/>
  <c r="K436" s="1"/>
  <c r="K435" s="1"/>
  <c r="H452"/>
  <c r="G452"/>
  <c r="G436" s="1"/>
  <c r="G435" s="1"/>
  <c r="F452"/>
  <c r="E452"/>
  <c r="D452"/>
  <c r="C452"/>
  <c r="C436" s="1"/>
  <c r="C435" s="1"/>
  <c r="B452"/>
  <c r="AT451"/>
  <c r="J451"/>
  <c r="I451"/>
  <c r="AT450"/>
  <c r="J450"/>
  <c r="I450" s="1"/>
  <c r="J449"/>
  <c r="I449"/>
  <c r="I446" s="1"/>
  <c r="J448"/>
  <c r="AT448" s="1"/>
  <c r="I448"/>
  <c r="AT447"/>
  <c r="J447"/>
  <c r="I447"/>
  <c r="AO446"/>
  <c r="AN446"/>
  <c r="AM446"/>
  <c r="AL446"/>
  <c r="AK446"/>
  <c r="AJ446"/>
  <c r="AI446"/>
  <c r="AH446"/>
  <c r="AG446"/>
  <c r="AF446"/>
  <c r="AE446"/>
  <c r="AD446"/>
  <c r="AC446"/>
  <c r="AB446"/>
  <c r="AA446"/>
  <c r="Z446"/>
  <c r="Y446"/>
  <c r="X446"/>
  <c r="W446"/>
  <c r="V446"/>
  <c r="U446"/>
  <c r="T446"/>
  <c r="S446"/>
  <c r="R446"/>
  <c r="Q446"/>
  <c r="P446"/>
  <c r="O446"/>
  <c r="N446"/>
  <c r="M446"/>
  <c r="L446"/>
  <c r="K446"/>
  <c r="H446"/>
  <c r="G446"/>
  <c r="F446"/>
  <c r="E446"/>
  <c r="D446"/>
  <c r="C446"/>
  <c r="B446"/>
  <c r="AT445"/>
  <c r="J445"/>
  <c r="I445"/>
  <c r="AO444"/>
  <c r="AO436" s="1"/>
  <c r="AO435" s="1"/>
  <c r="AN444"/>
  <c r="AM444"/>
  <c r="AL444"/>
  <c r="AK444"/>
  <c r="AK436" s="1"/>
  <c r="AK435" s="1"/>
  <c r="AJ444"/>
  <c r="AI444"/>
  <c r="AH444"/>
  <c r="AG444"/>
  <c r="AG20" s="1"/>
  <c r="AF444"/>
  <c r="AE444"/>
  <c r="AD444"/>
  <c r="AC444"/>
  <c r="AC20" s="1"/>
  <c r="AB444"/>
  <c r="AA444"/>
  <c r="Z444"/>
  <c r="Y444"/>
  <c r="Y436" s="1"/>
  <c r="Y435" s="1"/>
  <c r="X444"/>
  <c r="W444"/>
  <c r="V444"/>
  <c r="U444"/>
  <c r="U436" s="1"/>
  <c r="U435" s="1"/>
  <c r="T444"/>
  <c r="S444"/>
  <c r="R444"/>
  <c r="Q444"/>
  <c r="Q20" s="1"/>
  <c r="P444"/>
  <c r="O444"/>
  <c r="N444"/>
  <c r="M444"/>
  <c r="M20" s="1"/>
  <c r="L444"/>
  <c r="K444"/>
  <c r="J444"/>
  <c r="I444"/>
  <c r="H444"/>
  <c r="G444"/>
  <c r="F444"/>
  <c r="E444"/>
  <c r="E20" s="1"/>
  <c r="D444"/>
  <c r="C444"/>
  <c r="B444"/>
  <c r="AT443"/>
  <c r="J443"/>
  <c r="I443"/>
  <c r="J442"/>
  <c r="AT441"/>
  <c r="J441"/>
  <c r="I441"/>
  <c r="J440"/>
  <c r="I440"/>
  <c r="AT439"/>
  <c r="J439"/>
  <c r="I439"/>
  <c r="AT438"/>
  <c r="J438"/>
  <c r="I438" s="1"/>
  <c r="AO437"/>
  <c r="AN437"/>
  <c r="AM437"/>
  <c r="AL437"/>
  <c r="AK437"/>
  <c r="AJ437"/>
  <c r="AI437"/>
  <c r="AH437"/>
  <c r="AH436" s="1"/>
  <c r="AH435" s="1"/>
  <c r="AG437"/>
  <c r="AF437"/>
  <c r="AE437"/>
  <c r="AD437"/>
  <c r="AC437"/>
  <c r="AB437"/>
  <c r="AA437"/>
  <c r="Z437"/>
  <c r="Y437"/>
  <c r="X437"/>
  <c r="W437"/>
  <c r="V437"/>
  <c r="U437"/>
  <c r="T437"/>
  <c r="S437"/>
  <c r="R437"/>
  <c r="R436" s="1"/>
  <c r="R435" s="1"/>
  <c r="Q437"/>
  <c r="P437"/>
  <c r="O437"/>
  <c r="N437"/>
  <c r="N436" s="1"/>
  <c r="N435" s="1"/>
  <c r="M437"/>
  <c r="L437"/>
  <c r="K437"/>
  <c r="H437"/>
  <c r="G437"/>
  <c r="F437"/>
  <c r="F436" s="1"/>
  <c r="F435" s="1"/>
  <c r="E437"/>
  <c r="D437"/>
  <c r="C437"/>
  <c r="B437"/>
  <c r="B436" s="1"/>
  <c r="B435" s="1"/>
  <c r="AI436"/>
  <c r="AE436"/>
  <c r="AD436"/>
  <c r="AD435" s="1"/>
  <c r="Z436"/>
  <c r="Z435" s="1"/>
  <c r="O436"/>
  <c r="O435" s="1"/>
  <c r="H436"/>
  <c r="D436"/>
  <c r="D435" s="1"/>
  <c r="H435"/>
  <c r="A435"/>
  <c r="AT432"/>
  <c r="J432"/>
  <c r="I432"/>
  <c r="J431"/>
  <c r="J430"/>
  <c r="J429"/>
  <c r="AT429" s="1"/>
  <c r="I429"/>
  <c r="AO428"/>
  <c r="AN428"/>
  <c r="AM428"/>
  <c r="AM415" s="1"/>
  <c r="AL428"/>
  <c r="AK428"/>
  <c r="AJ428"/>
  <c r="AI428"/>
  <c r="AI415" s="1"/>
  <c r="AH428"/>
  <c r="AG428"/>
  <c r="AF428"/>
  <c r="AE428"/>
  <c r="AE415" s="1"/>
  <c r="AD428"/>
  <c r="AC428"/>
  <c r="AB428"/>
  <c r="AA428"/>
  <c r="AA415" s="1"/>
  <c r="Z428"/>
  <c r="Y428"/>
  <c r="X428"/>
  <c r="W428"/>
  <c r="W415" s="1"/>
  <c r="V428"/>
  <c r="U428"/>
  <c r="T428"/>
  <c r="S428"/>
  <c r="S415" s="1"/>
  <c r="R428"/>
  <c r="Q428"/>
  <c r="P428"/>
  <c r="O428"/>
  <c r="O415" s="1"/>
  <c r="N428"/>
  <c r="M428"/>
  <c r="L428"/>
  <c r="K428"/>
  <c r="K415" s="1"/>
  <c r="H428"/>
  <c r="G428"/>
  <c r="G415" s="1"/>
  <c r="F428"/>
  <c r="E428"/>
  <c r="D428"/>
  <c r="C428"/>
  <c r="C415" s="1"/>
  <c r="B428"/>
  <c r="J427"/>
  <c r="AT427" s="1"/>
  <c r="I427"/>
  <c r="AT426"/>
  <c r="J426"/>
  <c r="I426"/>
  <c r="AO425"/>
  <c r="AN425"/>
  <c r="AM425"/>
  <c r="AL425"/>
  <c r="AK425"/>
  <c r="AJ425"/>
  <c r="AI425"/>
  <c r="AH425"/>
  <c r="AG425"/>
  <c r="AF425"/>
  <c r="AE425"/>
  <c r="AD425"/>
  <c r="AC425"/>
  <c r="AB425"/>
  <c r="AA425"/>
  <c r="Z425"/>
  <c r="Y425"/>
  <c r="X425"/>
  <c r="W425"/>
  <c r="V425"/>
  <c r="U425"/>
  <c r="T425"/>
  <c r="S425"/>
  <c r="R425"/>
  <c r="Q425"/>
  <c r="P425"/>
  <c r="O425"/>
  <c r="N425"/>
  <c r="M425"/>
  <c r="L425"/>
  <c r="K425"/>
  <c r="J425"/>
  <c r="AT425" s="1"/>
  <c r="I425"/>
  <c r="H425"/>
  <c r="G425"/>
  <c r="F425"/>
  <c r="E425"/>
  <c r="D425"/>
  <c r="C425"/>
  <c r="B425"/>
  <c r="AT424"/>
  <c r="J424"/>
  <c r="I424"/>
  <c r="J423"/>
  <c r="I423" s="1"/>
  <c r="J422"/>
  <c r="J421"/>
  <c r="AT421" s="1"/>
  <c r="I421"/>
  <c r="AT420"/>
  <c r="J420"/>
  <c r="I420"/>
  <c r="AO419"/>
  <c r="AO415" s="1"/>
  <c r="AO382" s="1"/>
  <c r="AN419"/>
  <c r="AM419"/>
  <c r="AL419"/>
  <c r="AK419"/>
  <c r="AJ419"/>
  <c r="AI419"/>
  <c r="AH419"/>
  <c r="AG419"/>
  <c r="AF419"/>
  <c r="AE419"/>
  <c r="AD419"/>
  <c r="AC419"/>
  <c r="AB419"/>
  <c r="AA419"/>
  <c r="Z419"/>
  <c r="Y419"/>
  <c r="Y415" s="1"/>
  <c r="Y382" s="1"/>
  <c r="X419"/>
  <c r="W419"/>
  <c r="V419"/>
  <c r="U419"/>
  <c r="T419"/>
  <c r="S419"/>
  <c r="R419"/>
  <c r="Q419"/>
  <c r="P419"/>
  <c r="O419"/>
  <c r="N419"/>
  <c r="M419"/>
  <c r="L419"/>
  <c r="K419"/>
  <c r="H419"/>
  <c r="G419"/>
  <c r="F419"/>
  <c r="F415" s="1"/>
  <c r="E419"/>
  <c r="D419"/>
  <c r="C419"/>
  <c r="B419"/>
  <c r="AT418"/>
  <c r="J418"/>
  <c r="I418"/>
  <c r="J417"/>
  <c r="AO416"/>
  <c r="AN416"/>
  <c r="AN415" s="1"/>
  <c r="AM416"/>
  <c r="AL416"/>
  <c r="AK416"/>
  <c r="AJ416"/>
  <c r="AJ415" s="1"/>
  <c r="AI416"/>
  <c r="AH416"/>
  <c r="AG416"/>
  <c r="AF416"/>
  <c r="AF415" s="1"/>
  <c r="AE416"/>
  <c r="AD416"/>
  <c r="AC416"/>
  <c r="AB416"/>
  <c r="AB415" s="1"/>
  <c r="AA416"/>
  <c r="Z416"/>
  <c r="Y416"/>
  <c r="X416"/>
  <c r="X415" s="1"/>
  <c r="W416"/>
  <c r="V416"/>
  <c r="U416"/>
  <c r="T416"/>
  <c r="T415" s="1"/>
  <c r="S416"/>
  <c r="R416"/>
  <c r="Q416"/>
  <c r="P416"/>
  <c r="P415" s="1"/>
  <c r="O416"/>
  <c r="N416"/>
  <c r="M416"/>
  <c r="L416"/>
  <c r="L415" s="1"/>
  <c r="K416"/>
  <c r="H416"/>
  <c r="H415" s="1"/>
  <c r="G416"/>
  <c r="F416"/>
  <c r="E416"/>
  <c r="E415" s="1"/>
  <c r="E382" s="1"/>
  <c r="D416"/>
  <c r="D415" s="1"/>
  <c r="C416"/>
  <c r="B416"/>
  <c r="AH415"/>
  <c r="AG415"/>
  <c r="AG382" s="1"/>
  <c r="Z415"/>
  <c r="R415"/>
  <c r="Q415"/>
  <c r="Q382" s="1"/>
  <c r="B415"/>
  <c r="AT414"/>
  <c r="J414"/>
  <c r="I414"/>
  <c r="J413"/>
  <c r="I413" s="1"/>
  <c r="J412"/>
  <c r="I412"/>
  <c r="AO411"/>
  <c r="AN411"/>
  <c r="AM411"/>
  <c r="AL411"/>
  <c r="AK411"/>
  <c r="AJ411"/>
  <c r="AJ383" s="1"/>
  <c r="AJ382" s="1"/>
  <c r="AI411"/>
  <c r="AH411"/>
  <c r="AG411"/>
  <c r="AF411"/>
  <c r="AE411"/>
  <c r="AD411"/>
  <c r="AC411"/>
  <c r="AB411"/>
  <c r="AB383" s="1"/>
  <c r="AB382" s="1"/>
  <c r="AA411"/>
  <c r="Z411"/>
  <c r="Y411"/>
  <c r="X411"/>
  <c r="W411"/>
  <c r="V411"/>
  <c r="U411"/>
  <c r="T411"/>
  <c r="T383" s="1"/>
  <c r="T382" s="1"/>
  <c r="S411"/>
  <c r="R411"/>
  <c r="Q411"/>
  <c r="P411"/>
  <c r="O411"/>
  <c r="N411"/>
  <c r="M411"/>
  <c r="L411"/>
  <c r="L383" s="1"/>
  <c r="L382" s="1"/>
  <c r="K411"/>
  <c r="H411"/>
  <c r="G411"/>
  <c r="F411"/>
  <c r="E411"/>
  <c r="D411"/>
  <c r="C411"/>
  <c r="B411"/>
  <c r="J410"/>
  <c r="AT410" s="1"/>
  <c r="I410"/>
  <c r="J409"/>
  <c r="AT409" s="1"/>
  <c r="I409"/>
  <c r="I407" s="1"/>
  <c r="AT408"/>
  <c r="J408"/>
  <c r="I408"/>
  <c r="AO407"/>
  <c r="AO383" s="1"/>
  <c r="AN407"/>
  <c r="AM407"/>
  <c r="AL407"/>
  <c r="AK407"/>
  <c r="AK383" s="1"/>
  <c r="AJ407"/>
  <c r="AI407"/>
  <c r="AH407"/>
  <c r="AG407"/>
  <c r="AG383" s="1"/>
  <c r="AF407"/>
  <c r="AE407"/>
  <c r="AD407"/>
  <c r="AC407"/>
  <c r="AC383" s="1"/>
  <c r="AB407"/>
  <c r="AA407"/>
  <c r="Z407"/>
  <c r="Y407"/>
  <c r="Y383" s="1"/>
  <c r="X407"/>
  <c r="W407"/>
  <c r="V407"/>
  <c r="U407"/>
  <c r="U383" s="1"/>
  <c r="T407"/>
  <c r="S407"/>
  <c r="R407"/>
  <c r="Q407"/>
  <c r="Q383" s="1"/>
  <c r="P407"/>
  <c r="O407"/>
  <c r="N407"/>
  <c r="M407"/>
  <c r="M383" s="1"/>
  <c r="L407"/>
  <c r="K407"/>
  <c r="J407"/>
  <c r="AT407" s="1"/>
  <c r="H407"/>
  <c r="G407"/>
  <c r="F407"/>
  <c r="E407"/>
  <c r="E383" s="1"/>
  <c r="D407"/>
  <c r="C407"/>
  <c r="B407"/>
  <c r="AT406"/>
  <c r="J406"/>
  <c r="I406"/>
  <c r="AT405"/>
  <c r="J405"/>
  <c r="I405" s="1"/>
  <c r="J404"/>
  <c r="AT404" s="1"/>
  <c r="I404"/>
  <c r="J403"/>
  <c r="AT403" s="1"/>
  <c r="I403"/>
  <c r="AT402"/>
  <c r="J402"/>
  <c r="I402"/>
  <c r="J401"/>
  <c r="I401" s="1"/>
  <c r="J400"/>
  <c r="AO399"/>
  <c r="AN399"/>
  <c r="AM399"/>
  <c r="AL399"/>
  <c r="AK399"/>
  <c r="AJ399"/>
  <c r="AI399"/>
  <c r="AH399"/>
  <c r="AG399"/>
  <c r="AF399"/>
  <c r="AE399"/>
  <c r="AD399"/>
  <c r="AC399"/>
  <c r="AB399"/>
  <c r="AA399"/>
  <c r="Z399"/>
  <c r="Y399"/>
  <c r="X399"/>
  <c r="W399"/>
  <c r="V399"/>
  <c r="U399"/>
  <c r="T399"/>
  <c r="S399"/>
  <c r="R399"/>
  <c r="Q399"/>
  <c r="P399"/>
  <c r="O399"/>
  <c r="N399"/>
  <c r="M399"/>
  <c r="L399"/>
  <c r="K399"/>
  <c r="H399"/>
  <c r="H383" s="1"/>
  <c r="H382" s="1"/>
  <c r="G399"/>
  <c r="F399"/>
  <c r="E399"/>
  <c r="D399"/>
  <c r="C399"/>
  <c r="B399"/>
  <c r="J398"/>
  <c r="AT398" s="1"/>
  <c r="J397"/>
  <c r="AT397" s="1"/>
  <c r="I397"/>
  <c r="AT396"/>
  <c r="J396"/>
  <c r="I396"/>
  <c r="J395"/>
  <c r="J394"/>
  <c r="AO393"/>
  <c r="AN393"/>
  <c r="AM393"/>
  <c r="AL393"/>
  <c r="AK393"/>
  <c r="AJ393"/>
  <c r="AI393"/>
  <c r="AH393"/>
  <c r="AG393"/>
  <c r="AF393"/>
  <c r="AE393"/>
  <c r="AD393"/>
  <c r="AC393"/>
  <c r="AB393"/>
  <c r="AA393"/>
  <c r="Z393"/>
  <c r="Y393"/>
  <c r="X393"/>
  <c r="W393"/>
  <c r="V393"/>
  <c r="U393"/>
  <c r="T393"/>
  <c r="S393"/>
  <c r="R393"/>
  <c r="Q393"/>
  <c r="P393"/>
  <c r="O393"/>
  <c r="N393"/>
  <c r="M393"/>
  <c r="L393"/>
  <c r="K393"/>
  <c r="H393"/>
  <c r="G393"/>
  <c r="F393"/>
  <c r="E393"/>
  <c r="D393"/>
  <c r="C393"/>
  <c r="B393"/>
  <c r="J392"/>
  <c r="AO391"/>
  <c r="AN391"/>
  <c r="AM391"/>
  <c r="AL391"/>
  <c r="AK391"/>
  <c r="AJ391"/>
  <c r="AI391"/>
  <c r="AH391"/>
  <c r="AG391"/>
  <c r="AF391"/>
  <c r="AE391"/>
  <c r="AD391"/>
  <c r="AC391"/>
  <c r="AB391"/>
  <c r="AA391"/>
  <c r="Z391"/>
  <c r="Y391"/>
  <c r="X391"/>
  <c r="W391"/>
  <c r="V391"/>
  <c r="U391"/>
  <c r="T391"/>
  <c r="S391"/>
  <c r="R391"/>
  <c r="Q391"/>
  <c r="P391"/>
  <c r="O391"/>
  <c r="N391"/>
  <c r="M391"/>
  <c r="L391"/>
  <c r="K391"/>
  <c r="H391"/>
  <c r="G391"/>
  <c r="F391"/>
  <c r="E391"/>
  <c r="D391"/>
  <c r="C391"/>
  <c r="B391"/>
  <c r="J390"/>
  <c r="J389"/>
  <c r="AT389" s="1"/>
  <c r="I389"/>
  <c r="AT388"/>
  <c r="J388"/>
  <c r="I388"/>
  <c r="AT387"/>
  <c r="J387"/>
  <c r="J386"/>
  <c r="AT386" s="1"/>
  <c r="I386"/>
  <c r="J385"/>
  <c r="AT385" s="1"/>
  <c r="I385"/>
  <c r="AO384"/>
  <c r="AN384"/>
  <c r="AM384"/>
  <c r="AL384"/>
  <c r="AK384"/>
  <c r="AJ384"/>
  <c r="AI384"/>
  <c r="AI383" s="1"/>
  <c r="AI382" s="1"/>
  <c r="AH384"/>
  <c r="AG384"/>
  <c r="AF384"/>
  <c r="AE384"/>
  <c r="AD384"/>
  <c r="AC384"/>
  <c r="AB384"/>
  <c r="AA384"/>
  <c r="Z384"/>
  <c r="Y384"/>
  <c r="X384"/>
  <c r="W384"/>
  <c r="V384"/>
  <c r="U384"/>
  <c r="T384"/>
  <c r="S384"/>
  <c r="S383" s="1"/>
  <c r="S382" s="1"/>
  <c r="R384"/>
  <c r="Q384"/>
  <c r="P384"/>
  <c r="O384"/>
  <c r="N384"/>
  <c r="M384"/>
  <c r="L384"/>
  <c r="K384"/>
  <c r="H384"/>
  <c r="G384"/>
  <c r="G383" s="1"/>
  <c r="G382" s="1"/>
  <c r="F384"/>
  <c r="F383" s="1"/>
  <c r="F382" s="1"/>
  <c r="E384"/>
  <c r="D384"/>
  <c r="C384"/>
  <c r="C383" s="1"/>
  <c r="C382" s="1"/>
  <c r="B384"/>
  <c r="B383" s="1"/>
  <c r="B382" s="1"/>
  <c r="AA383"/>
  <c r="AA382" s="1"/>
  <c r="K383"/>
  <c r="K382" s="1"/>
  <c r="D383"/>
  <c r="D382"/>
  <c r="A382"/>
  <c r="AT379"/>
  <c r="J379"/>
  <c r="I379"/>
  <c r="J378"/>
  <c r="I378" s="1"/>
  <c r="J377"/>
  <c r="AT377" s="1"/>
  <c r="I377"/>
  <c r="J376"/>
  <c r="AT376" s="1"/>
  <c r="I376"/>
  <c r="AO375"/>
  <c r="AN375"/>
  <c r="AM375"/>
  <c r="AM362" s="1"/>
  <c r="AL375"/>
  <c r="AK375"/>
  <c r="AJ375"/>
  <c r="AI375"/>
  <c r="AI362" s="1"/>
  <c r="AH375"/>
  <c r="AG375"/>
  <c r="AF375"/>
  <c r="AE375"/>
  <c r="AE362" s="1"/>
  <c r="AD375"/>
  <c r="AC375"/>
  <c r="AB375"/>
  <c r="AA375"/>
  <c r="AA362" s="1"/>
  <c r="Z375"/>
  <c r="Y375"/>
  <c r="X375"/>
  <c r="W375"/>
  <c r="W362" s="1"/>
  <c r="V375"/>
  <c r="U375"/>
  <c r="T375"/>
  <c r="S375"/>
  <c r="S362" s="1"/>
  <c r="R375"/>
  <c r="Q375"/>
  <c r="P375"/>
  <c r="O375"/>
  <c r="O362" s="1"/>
  <c r="N375"/>
  <c r="M375"/>
  <c r="L375"/>
  <c r="K375"/>
  <c r="K362" s="1"/>
  <c r="J375"/>
  <c r="AT375" s="1"/>
  <c r="H375"/>
  <c r="G375"/>
  <c r="G362" s="1"/>
  <c r="F375"/>
  <c r="E375"/>
  <c r="D375"/>
  <c r="C375"/>
  <c r="C362" s="1"/>
  <c r="B375"/>
  <c r="J374"/>
  <c r="AT374" s="1"/>
  <c r="I374"/>
  <c r="I372" s="1"/>
  <c r="AT373"/>
  <c r="J373"/>
  <c r="I373"/>
  <c r="AO372"/>
  <c r="AN372"/>
  <c r="AM372"/>
  <c r="AL372"/>
  <c r="AK372"/>
  <c r="AJ372"/>
  <c r="AI372"/>
  <c r="AH372"/>
  <c r="AH362" s="1"/>
  <c r="AG372"/>
  <c r="AF372"/>
  <c r="AE372"/>
  <c r="AD372"/>
  <c r="AD362" s="1"/>
  <c r="AC372"/>
  <c r="AB372"/>
  <c r="AA372"/>
  <c r="Z372"/>
  <c r="Z362" s="1"/>
  <c r="Y372"/>
  <c r="X372"/>
  <c r="W372"/>
  <c r="V372"/>
  <c r="U372"/>
  <c r="T372"/>
  <c r="S372"/>
  <c r="R372"/>
  <c r="R362" s="1"/>
  <c r="Q372"/>
  <c r="P372"/>
  <c r="O372"/>
  <c r="N372"/>
  <c r="N362" s="1"/>
  <c r="M372"/>
  <c r="L372"/>
  <c r="K372"/>
  <c r="J372"/>
  <c r="AT372" s="1"/>
  <c r="H372"/>
  <c r="G372"/>
  <c r="F372"/>
  <c r="E372"/>
  <c r="D372"/>
  <c r="C372"/>
  <c r="B372"/>
  <c r="B362" s="1"/>
  <c r="AT371"/>
  <c r="J371"/>
  <c r="I371"/>
  <c r="AT370"/>
  <c r="J370"/>
  <c r="I370" s="1"/>
  <c r="J369"/>
  <c r="AT369" s="1"/>
  <c r="I369"/>
  <c r="I366" s="1"/>
  <c r="J368"/>
  <c r="AT368" s="1"/>
  <c r="I368"/>
  <c r="AT367"/>
  <c r="J367"/>
  <c r="I367"/>
  <c r="AO366"/>
  <c r="AN366"/>
  <c r="AM366"/>
  <c r="AL366"/>
  <c r="AK366"/>
  <c r="AJ366"/>
  <c r="AI366"/>
  <c r="AH366"/>
  <c r="AG366"/>
  <c r="AF366"/>
  <c r="AE366"/>
  <c r="AD366"/>
  <c r="AC366"/>
  <c r="AB366"/>
  <c r="AA366"/>
  <c r="Z366"/>
  <c r="Y366"/>
  <c r="X366"/>
  <c r="W366"/>
  <c r="V366"/>
  <c r="U366"/>
  <c r="T366"/>
  <c r="S366"/>
  <c r="R366"/>
  <c r="Q366"/>
  <c r="P366"/>
  <c r="O366"/>
  <c r="N366"/>
  <c r="M366"/>
  <c r="L366"/>
  <c r="K366"/>
  <c r="H366"/>
  <c r="G366"/>
  <c r="F366"/>
  <c r="E366"/>
  <c r="D366"/>
  <c r="C366"/>
  <c r="B366"/>
  <c r="AT365"/>
  <c r="J365"/>
  <c r="I365"/>
  <c r="J364"/>
  <c r="AT364" s="1"/>
  <c r="AO363"/>
  <c r="AO362" s="1"/>
  <c r="AN363"/>
  <c r="AN362" s="1"/>
  <c r="AM363"/>
  <c r="AL363"/>
  <c r="AK363"/>
  <c r="AK362" s="1"/>
  <c r="AJ363"/>
  <c r="AJ362" s="1"/>
  <c r="AI363"/>
  <c r="AH363"/>
  <c r="AG363"/>
  <c r="AF363"/>
  <c r="AF362" s="1"/>
  <c r="AE363"/>
  <c r="AD363"/>
  <c r="AC363"/>
  <c r="AC362" s="1"/>
  <c r="AB363"/>
  <c r="AB362" s="1"/>
  <c r="AA363"/>
  <c r="Z363"/>
  <c r="Y363"/>
  <c r="Y362" s="1"/>
  <c r="X363"/>
  <c r="X362" s="1"/>
  <c r="W363"/>
  <c r="V363"/>
  <c r="U363"/>
  <c r="U362" s="1"/>
  <c r="T363"/>
  <c r="T362" s="1"/>
  <c r="S363"/>
  <c r="R363"/>
  <c r="Q363"/>
  <c r="P363"/>
  <c r="P362" s="1"/>
  <c r="O363"/>
  <c r="N363"/>
  <c r="M363"/>
  <c r="M362" s="1"/>
  <c r="L363"/>
  <c r="L362" s="1"/>
  <c r="K363"/>
  <c r="H363"/>
  <c r="H362" s="1"/>
  <c r="G363"/>
  <c r="F363"/>
  <c r="E363"/>
  <c r="E362" s="1"/>
  <c r="D363"/>
  <c r="D362" s="1"/>
  <c r="C363"/>
  <c r="B363"/>
  <c r="AL362"/>
  <c r="AG362"/>
  <c r="V362"/>
  <c r="Q362"/>
  <c r="F362"/>
  <c r="AT361"/>
  <c r="J361"/>
  <c r="I361"/>
  <c r="J360"/>
  <c r="J359"/>
  <c r="AO358"/>
  <c r="AN358"/>
  <c r="AM358"/>
  <c r="AL358"/>
  <c r="AK358"/>
  <c r="AJ358"/>
  <c r="AI358"/>
  <c r="AI330" s="1"/>
  <c r="AI329" s="1"/>
  <c r="AH358"/>
  <c r="AG358"/>
  <c r="AF358"/>
  <c r="AF330" s="1"/>
  <c r="AF329" s="1"/>
  <c r="AE358"/>
  <c r="AD358"/>
  <c r="AC358"/>
  <c r="AB358"/>
  <c r="AA358"/>
  <c r="Z358"/>
  <c r="Y358"/>
  <c r="X358"/>
  <c r="W358"/>
  <c r="V358"/>
  <c r="U358"/>
  <c r="T358"/>
  <c r="S358"/>
  <c r="S330" s="1"/>
  <c r="S329" s="1"/>
  <c r="R358"/>
  <c r="Q358"/>
  <c r="P358"/>
  <c r="P330" s="1"/>
  <c r="P329" s="1"/>
  <c r="O358"/>
  <c r="N358"/>
  <c r="M358"/>
  <c r="L358"/>
  <c r="K358"/>
  <c r="H358"/>
  <c r="G358"/>
  <c r="F358"/>
  <c r="E358"/>
  <c r="D358"/>
  <c r="C358"/>
  <c r="B358"/>
  <c r="J357"/>
  <c r="J354" s="1"/>
  <c r="AT354" s="1"/>
  <c r="J356"/>
  <c r="AT356" s="1"/>
  <c r="I356"/>
  <c r="AT355"/>
  <c r="J355"/>
  <c r="I355"/>
  <c r="AO354"/>
  <c r="AO330" s="1"/>
  <c r="AO329" s="1"/>
  <c r="AN354"/>
  <c r="AM354"/>
  <c r="AL354"/>
  <c r="AK354"/>
  <c r="AK330" s="1"/>
  <c r="AJ354"/>
  <c r="AI354"/>
  <c r="AH354"/>
  <c r="AG354"/>
  <c r="AG330" s="1"/>
  <c r="AF354"/>
  <c r="AE354"/>
  <c r="AD354"/>
  <c r="AC354"/>
  <c r="AC330" s="1"/>
  <c r="AB354"/>
  <c r="AA354"/>
  <c r="Z354"/>
  <c r="Y354"/>
  <c r="Y330" s="1"/>
  <c r="Y329" s="1"/>
  <c r="X354"/>
  <c r="W354"/>
  <c r="V354"/>
  <c r="U354"/>
  <c r="U330" s="1"/>
  <c r="T354"/>
  <c r="S354"/>
  <c r="R354"/>
  <c r="Q354"/>
  <c r="Q330" s="1"/>
  <c r="P354"/>
  <c r="O354"/>
  <c r="N354"/>
  <c r="M354"/>
  <c r="M330" s="1"/>
  <c r="L354"/>
  <c r="K354"/>
  <c r="H354"/>
  <c r="G354"/>
  <c r="F354"/>
  <c r="E354"/>
  <c r="E330" s="1"/>
  <c r="E329" s="1"/>
  <c r="D354"/>
  <c r="C354"/>
  <c r="B354"/>
  <c r="AT353"/>
  <c r="J353"/>
  <c r="I353"/>
  <c r="J352"/>
  <c r="I352" s="1"/>
  <c r="J351"/>
  <c r="AT351" s="1"/>
  <c r="I351"/>
  <c r="J350"/>
  <c r="AT350" s="1"/>
  <c r="I350"/>
  <c r="AT349"/>
  <c r="J349"/>
  <c r="I349"/>
  <c r="AT348"/>
  <c r="J348"/>
  <c r="I348" s="1"/>
  <c r="J347"/>
  <c r="I347"/>
  <c r="AO346"/>
  <c r="AN346"/>
  <c r="AM346"/>
  <c r="AL346"/>
  <c r="AK346"/>
  <c r="AJ346"/>
  <c r="AI346"/>
  <c r="AH346"/>
  <c r="AG346"/>
  <c r="AF346"/>
  <c r="AE346"/>
  <c r="AD346"/>
  <c r="AC346"/>
  <c r="AB346"/>
  <c r="AA346"/>
  <c r="Z346"/>
  <c r="Y346"/>
  <c r="X346"/>
  <c r="W346"/>
  <c r="V346"/>
  <c r="U346"/>
  <c r="T346"/>
  <c r="S346"/>
  <c r="R346"/>
  <c r="Q346"/>
  <c r="P346"/>
  <c r="O346"/>
  <c r="N346"/>
  <c r="M346"/>
  <c r="L346"/>
  <c r="K346"/>
  <c r="H346"/>
  <c r="G346"/>
  <c r="F346"/>
  <c r="E346"/>
  <c r="D346"/>
  <c r="C346"/>
  <c r="B346"/>
  <c r="J345"/>
  <c r="AT345" s="1"/>
  <c r="I345"/>
  <c r="J344"/>
  <c r="AT344" s="1"/>
  <c r="I344"/>
  <c r="AT343"/>
  <c r="J343"/>
  <c r="I343"/>
  <c r="J342"/>
  <c r="I342" s="1"/>
  <c r="J341"/>
  <c r="AO340"/>
  <c r="AN340"/>
  <c r="AM340"/>
  <c r="AL340"/>
  <c r="AK340"/>
  <c r="AJ340"/>
  <c r="AI340"/>
  <c r="AH340"/>
  <c r="AG340"/>
  <c r="AF340"/>
  <c r="AE340"/>
  <c r="AD340"/>
  <c r="AC340"/>
  <c r="AB340"/>
  <c r="AA340"/>
  <c r="Z340"/>
  <c r="Y340"/>
  <c r="X340"/>
  <c r="W340"/>
  <c r="V340"/>
  <c r="U340"/>
  <c r="T340"/>
  <c r="S340"/>
  <c r="R340"/>
  <c r="Q340"/>
  <c r="P340"/>
  <c r="O340"/>
  <c r="N340"/>
  <c r="M340"/>
  <c r="L340"/>
  <c r="K340"/>
  <c r="H340"/>
  <c r="G340"/>
  <c r="F340"/>
  <c r="E340"/>
  <c r="D340"/>
  <c r="C340"/>
  <c r="B340"/>
  <c r="J339"/>
  <c r="I339" s="1"/>
  <c r="I338" s="1"/>
  <c r="AO338"/>
  <c r="AN338"/>
  <c r="AM338"/>
  <c r="AL338"/>
  <c r="AK338"/>
  <c r="AJ338"/>
  <c r="AI338"/>
  <c r="AH338"/>
  <c r="AG338"/>
  <c r="AF338"/>
  <c r="AE338"/>
  <c r="AD338"/>
  <c r="AC338"/>
  <c r="AB338"/>
  <c r="AA338"/>
  <c r="AA330" s="1"/>
  <c r="AA329" s="1"/>
  <c r="Z338"/>
  <c r="Y338"/>
  <c r="X338"/>
  <c r="W338"/>
  <c r="V338"/>
  <c r="U338"/>
  <c r="T338"/>
  <c r="S338"/>
  <c r="R338"/>
  <c r="Q338"/>
  <c r="P338"/>
  <c r="O338"/>
  <c r="N338"/>
  <c r="M338"/>
  <c r="L338"/>
  <c r="K338"/>
  <c r="K330" s="1"/>
  <c r="K329" s="1"/>
  <c r="H338"/>
  <c r="G338"/>
  <c r="F338"/>
  <c r="E338"/>
  <c r="D338"/>
  <c r="D330" s="1"/>
  <c r="C338"/>
  <c r="B338"/>
  <c r="J337"/>
  <c r="AT337" s="1"/>
  <c r="J336"/>
  <c r="AT336" s="1"/>
  <c r="I336"/>
  <c r="AT335"/>
  <c r="J335"/>
  <c r="I335"/>
  <c r="J334"/>
  <c r="J333"/>
  <c r="J332"/>
  <c r="AT332" s="1"/>
  <c r="I332"/>
  <c r="AO331"/>
  <c r="AN331"/>
  <c r="AM331"/>
  <c r="AL331"/>
  <c r="AL330" s="1"/>
  <c r="AL329" s="1"/>
  <c r="AK331"/>
  <c r="AJ331"/>
  <c r="AI331"/>
  <c r="AH331"/>
  <c r="AH330" s="1"/>
  <c r="AH329" s="1"/>
  <c r="AG331"/>
  <c r="AF331"/>
  <c r="AE331"/>
  <c r="AD331"/>
  <c r="AD330" s="1"/>
  <c r="AC331"/>
  <c r="AB331"/>
  <c r="AA331"/>
  <c r="Z331"/>
  <c r="Z330" s="1"/>
  <c r="Z329" s="1"/>
  <c r="Y331"/>
  <c r="X331"/>
  <c r="W331"/>
  <c r="V331"/>
  <c r="V330" s="1"/>
  <c r="V329" s="1"/>
  <c r="U331"/>
  <c r="T331"/>
  <c r="S331"/>
  <c r="R331"/>
  <c r="R330" s="1"/>
  <c r="R329" s="1"/>
  <c r="Q331"/>
  <c r="P331"/>
  <c r="O331"/>
  <c r="N331"/>
  <c r="N330" s="1"/>
  <c r="M331"/>
  <c r="L331"/>
  <c r="K331"/>
  <c r="J331"/>
  <c r="H331"/>
  <c r="G331"/>
  <c r="F331"/>
  <c r="F330" s="1"/>
  <c r="E331"/>
  <c r="D331"/>
  <c r="C331"/>
  <c r="B331"/>
  <c r="B330" s="1"/>
  <c r="AN330"/>
  <c r="AN329" s="1"/>
  <c r="X330"/>
  <c r="X329" s="1"/>
  <c r="H330"/>
  <c r="H329" s="1"/>
  <c r="C330"/>
  <c r="C329" s="1"/>
  <c r="AG329"/>
  <c r="Q329"/>
  <c r="M329"/>
  <c r="F329"/>
  <c r="B329"/>
  <c r="A329"/>
  <c r="AT326"/>
  <c r="J326"/>
  <c r="I326"/>
  <c r="AT325"/>
  <c r="J325"/>
  <c r="I325" s="1"/>
  <c r="J324"/>
  <c r="J323"/>
  <c r="AT323" s="1"/>
  <c r="I323"/>
  <c r="AO322"/>
  <c r="AN322"/>
  <c r="AM322"/>
  <c r="AL322"/>
  <c r="AK322"/>
  <c r="AJ322"/>
  <c r="AI322"/>
  <c r="AH322"/>
  <c r="AG322"/>
  <c r="AF322"/>
  <c r="AE322"/>
  <c r="AD322"/>
  <c r="AC322"/>
  <c r="AB322"/>
  <c r="AA322"/>
  <c r="Z322"/>
  <c r="Y322"/>
  <c r="X322"/>
  <c r="W322"/>
  <c r="V322"/>
  <c r="U322"/>
  <c r="T322"/>
  <c r="S322"/>
  <c r="R322"/>
  <c r="Q322"/>
  <c r="P322"/>
  <c r="O322"/>
  <c r="N322"/>
  <c r="M322"/>
  <c r="L322"/>
  <c r="K322"/>
  <c r="J322"/>
  <c r="AT322" s="1"/>
  <c r="H322"/>
  <c r="G322"/>
  <c r="F322"/>
  <c r="E322"/>
  <c r="D322"/>
  <c r="C322"/>
  <c r="B322"/>
  <c r="J321"/>
  <c r="AT321" s="1"/>
  <c r="AT320"/>
  <c r="J320"/>
  <c r="I320"/>
  <c r="AO319"/>
  <c r="AN319"/>
  <c r="AM319"/>
  <c r="AL319"/>
  <c r="AK319"/>
  <c r="AJ319"/>
  <c r="AI319"/>
  <c r="AI309" s="1"/>
  <c r="AH319"/>
  <c r="AG319"/>
  <c r="AF319"/>
  <c r="AE319"/>
  <c r="AE309" s="1"/>
  <c r="AD319"/>
  <c r="AC319"/>
  <c r="AB319"/>
  <c r="AA319"/>
  <c r="AA309" s="1"/>
  <c r="Z319"/>
  <c r="Y319"/>
  <c r="X319"/>
  <c r="W319"/>
  <c r="W309" s="1"/>
  <c r="V319"/>
  <c r="U319"/>
  <c r="T319"/>
  <c r="S319"/>
  <c r="S309" s="1"/>
  <c r="R319"/>
  <c r="Q319"/>
  <c r="P319"/>
  <c r="O319"/>
  <c r="O309" s="1"/>
  <c r="N319"/>
  <c r="M319"/>
  <c r="L319"/>
  <c r="K319"/>
  <c r="K309" s="1"/>
  <c r="H319"/>
  <c r="G319"/>
  <c r="F319"/>
  <c r="F309" s="1"/>
  <c r="E319"/>
  <c r="D319"/>
  <c r="C319"/>
  <c r="C309" s="1"/>
  <c r="B319"/>
  <c r="AT318"/>
  <c r="J318"/>
  <c r="I318"/>
  <c r="AT317"/>
  <c r="J317"/>
  <c r="I317" s="1"/>
  <c r="J316"/>
  <c r="I316"/>
  <c r="J315"/>
  <c r="AT315" s="1"/>
  <c r="I315"/>
  <c r="AT314"/>
  <c r="J314"/>
  <c r="I314"/>
  <c r="AO313"/>
  <c r="AO309" s="1"/>
  <c r="AN313"/>
  <c r="AM313"/>
  <c r="AL313"/>
  <c r="AK313"/>
  <c r="AK309" s="1"/>
  <c r="AJ313"/>
  <c r="AI313"/>
  <c r="AH313"/>
  <c r="AG313"/>
  <c r="AG309" s="1"/>
  <c r="AF313"/>
  <c r="AE313"/>
  <c r="AD313"/>
  <c r="AC313"/>
  <c r="AB313"/>
  <c r="AA313"/>
  <c r="Z313"/>
  <c r="Y313"/>
  <c r="Y309" s="1"/>
  <c r="X313"/>
  <c r="W313"/>
  <c r="V313"/>
  <c r="U313"/>
  <c r="U309" s="1"/>
  <c r="T313"/>
  <c r="S313"/>
  <c r="R313"/>
  <c r="Q313"/>
  <c r="P313"/>
  <c r="O313"/>
  <c r="N313"/>
  <c r="M313"/>
  <c r="M309" s="1"/>
  <c r="L313"/>
  <c r="K313"/>
  <c r="I313"/>
  <c r="H313"/>
  <c r="G313"/>
  <c r="F313"/>
  <c r="E313"/>
  <c r="E309" s="1"/>
  <c r="D313"/>
  <c r="C313"/>
  <c r="B313"/>
  <c r="AT312"/>
  <c r="J312"/>
  <c r="I312"/>
  <c r="J311"/>
  <c r="AO310"/>
  <c r="AN310"/>
  <c r="AN309" s="1"/>
  <c r="AM310"/>
  <c r="AL310"/>
  <c r="AL309" s="1"/>
  <c r="AK310"/>
  <c r="AJ310"/>
  <c r="AJ309" s="1"/>
  <c r="AI310"/>
  <c r="AH310"/>
  <c r="AH309" s="1"/>
  <c r="AG310"/>
  <c r="AF310"/>
  <c r="AF309" s="1"/>
  <c r="AE310"/>
  <c r="AD310"/>
  <c r="AD309" s="1"/>
  <c r="AC310"/>
  <c r="AB310"/>
  <c r="AB309" s="1"/>
  <c r="AA310"/>
  <c r="Z310"/>
  <c r="Z309" s="1"/>
  <c r="Y310"/>
  <c r="X310"/>
  <c r="X309" s="1"/>
  <c r="W310"/>
  <c r="V310"/>
  <c r="V309" s="1"/>
  <c r="U310"/>
  <c r="T310"/>
  <c r="T309" s="1"/>
  <c r="S310"/>
  <c r="R310"/>
  <c r="Q310"/>
  <c r="P310"/>
  <c r="P309" s="1"/>
  <c r="O310"/>
  <c r="N310"/>
  <c r="N309" s="1"/>
  <c r="M310"/>
  <c r="L310"/>
  <c r="L309" s="1"/>
  <c r="K310"/>
  <c r="J310"/>
  <c r="AT310" s="1"/>
  <c r="H310"/>
  <c r="G310"/>
  <c r="F310"/>
  <c r="E310"/>
  <c r="D310"/>
  <c r="C310"/>
  <c r="B310"/>
  <c r="B309" s="1"/>
  <c r="AM309"/>
  <c r="AC309"/>
  <c r="R309"/>
  <c r="Q309"/>
  <c r="G309"/>
  <c r="AT308"/>
  <c r="J308"/>
  <c r="I308"/>
  <c r="J307"/>
  <c r="I307" s="1"/>
  <c r="J306"/>
  <c r="AT306" s="1"/>
  <c r="I306"/>
  <c r="AO305"/>
  <c r="AN305"/>
  <c r="AM305"/>
  <c r="AL305"/>
  <c r="AK305"/>
  <c r="AJ305"/>
  <c r="AI305"/>
  <c r="AH305"/>
  <c r="AG305"/>
  <c r="AF305"/>
  <c r="AE305"/>
  <c r="AD305"/>
  <c r="AC305"/>
  <c r="AB305"/>
  <c r="AA305"/>
  <c r="Z305"/>
  <c r="Y305"/>
  <c r="X305"/>
  <c r="W305"/>
  <c r="V305"/>
  <c r="U305"/>
  <c r="T305"/>
  <c r="S305"/>
  <c r="R305"/>
  <c r="Q305"/>
  <c r="P305"/>
  <c r="O305"/>
  <c r="N305"/>
  <c r="M305"/>
  <c r="L305"/>
  <c r="K305"/>
  <c r="I305"/>
  <c r="H305"/>
  <c r="G305"/>
  <c r="F305"/>
  <c r="E305"/>
  <c r="D305"/>
  <c r="C305"/>
  <c r="B305"/>
  <c r="AT304"/>
  <c r="J304"/>
  <c r="J303"/>
  <c r="AT303" s="1"/>
  <c r="I303"/>
  <c r="AT302"/>
  <c r="J302"/>
  <c r="I302"/>
  <c r="AO301"/>
  <c r="AN301"/>
  <c r="AM301"/>
  <c r="AL301"/>
  <c r="AL36" s="1"/>
  <c r="AK301"/>
  <c r="AJ301"/>
  <c r="AI301"/>
  <c r="AH301"/>
  <c r="AG301"/>
  <c r="AF301"/>
  <c r="AE301"/>
  <c r="AD301"/>
  <c r="AD36" s="1"/>
  <c r="AC301"/>
  <c r="AB301"/>
  <c r="AA301"/>
  <c r="Z301"/>
  <c r="Y301"/>
  <c r="X301"/>
  <c r="W301"/>
  <c r="V301"/>
  <c r="V36" s="1"/>
  <c r="U301"/>
  <c r="T301"/>
  <c r="S301"/>
  <c r="R301"/>
  <c r="Q301"/>
  <c r="P301"/>
  <c r="O301"/>
  <c r="N301"/>
  <c r="N36" s="1"/>
  <c r="M301"/>
  <c r="L301"/>
  <c r="K301"/>
  <c r="J301"/>
  <c r="AT301" s="1"/>
  <c r="H301"/>
  <c r="G301"/>
  <c r="F301"/>
  <c r="F36" s="1"/>
  <c r="E301"/>
  <c r="D301"/>
  <c r="C301"/>
  <c r="B301"/>
  <c r="AT300"/>
  <c r="J300"/>
  <c r="I300"/>
  <c r="AT299"/>
  <c r="J299"/>
  <c r="I299" s="1"/>
  <c r="J298"/>
  <c r="AT298" s="1"/>
  <c r="I298"/>
  <c r="AT297"/>
  <c r="J297"/>
  <c r="I297"/>
  <c r="J296"/>
  <c r="I296" s="1"/>
  <c r="J295"/>
  <c r="AT295" s="1"/>
  <c r="J294"/>
  <c r="AT294" s="1"/>
  <c r="I294"/>
  <c r="AO293"/>
  <c r="AN293"/>
  <c r="AM293"/>
  <c r="AL293"/>
  <c r="AK293"/>
  <c r="AJ293"/>
  <c r="AI293"/>
  <c r="AH293"/>
  <c r="AG293"/>
  <c r="AF293"/>
  <c r="AE293"/>
  <c r="AE277" s="1"/>
  <c r="AE276" s="1"/>
  <c r="AD293"/>
  <c r="AC293"/>
  <c r="AB293"/>
  <c r="AA293"/>
  <c r="Z293"/>
  <c r="Y293"/>
  <c r="X293"/>
  <c r="W293"/>
  <c r="V293"/>
  <c r="U293"/>
  <c r="T293"/>
  <c r="S293"/>
  <c r="R293"/>
  <c r="Q293"/>
  <c r="P293"/>
  <c r="O293"/>
  <c r="O277" s="1"/>
  <c r="O276" s="1"/>
  <c r="N293"/>
  <c r="M293"/>
  <c r="L293"/>
  <c r="K293"/>
  <c r="H293"/>
  <c r="G293"/>
  <c r="F293"/>
  <c r="E293"/>
  <c r="D293"/>
  <c r="C293"/>
  <c r="B293"/>
  <c r="J292"/>
  <c r="AT292" s="1"/>
  <c r="I292"/>
  <c r="AT291"/>
  <c r="J291"/>
  <c r="I291"/>
  <c r="J290"/>
  <c r="I290" s="1"/>
  <c r="J289"/>
  <c r="AT289" s="1"/>
  <c r="J288"/>
  <c r="AT288" s="1"/>
  <c r="I288"/>
  <c r="AO287"/>
  <c r="AN287"/>
  <c r="AM287"/>
  <c r="AL287"/>
  <c r="AK287"/>
  <c r="AJ287"/>
  <c r="AI287"/>
  <c r="AH287"/>
  <c r="AG287"/>
  <c r="AF287"/>
  <c r="AE287"/>
  <c r="AD287"/>
  <c r="AC287"/>
  <c r="AB287"/>
  <c r="AA287"/>
  <c r="Z287"/>
  <c r="Y287"/>
  <c r="X287"/>
  <c r="W287"/>
  <c r="V287"/>
  <c r="U287"/>
  <c r="T287"/>
  <c r="S287"/>
  <c r="R287"/>
  <c r="Q287"/>
  <c r="P287"/>
  <c r="O287"/>
  <c r="N287"/>
  <c r="M287"/>
  <c r="L287"/>
  <c r="K287"/>
  <c r="J287"/>
  <c r="AT287" s="1"/>
  <c r="H287"/>
  <c r="G287"/>
  <c r="F287"/>
  <c r="E287"/>
  <c r="D287"/>
  <c r="C287"/>
  <c r="B287"/>
  <c r="J286"/>
  <c r="AT286" s="1"/>
  <c r="I286"/>
  <c r="I285" s="1"/>
  <c r="AO285"/>
  <c r="AN285"/>
  <c r="AM285"/>
  <c r="AM277" s="1"/>
  <c r="AM276" s="1"/>
  <c r="AL285"/>
  <c r="AK285"/>
  <c r="AJ285"/>
  <c r="AI285"/>
  <c r="AI277" s="1"/>
  <c r="AI276" s="1"/>
  <c r="AH285"/>
  <c r="AG285"/>
  <c r="AF285"/>
  <c r="AE285"/>
  <c r="AD285"/>
  <c r="AC285"/>
  <c r="AB285"/>
  <c r="AA285"/>
  <c r="Z285"/>
  <c r="Y285"/>
  <c r="X285"/>
  <c r="W285"/>
  <c r="W277" s="1"/>
  <c r="V285"/>
  <c r="U285"/>
  <c r="T285"/>
  <c r="S285"/>
  <c r="S277" s="1"/>
  <c r="S276" s="1"/>
  <c r="R285"/>
  <c r="Q285"/>
  <c r="P285"/>
  <c r="O285"/>
  <c r="N285"/>
  <c r="M285"/>
  <c r="L285"/>
  <c r="K285"/>
  <c r="J285"/>
  <c r="AT285" s="1"/>
  <c r="H285"/>
  <c r="G285"/>
  <c r="G277" s="1"/>
  <c r="G276" s="1"/>
  <c r="F285"/>
  <c r="E285"/>
  <c r="D285"/>
  <c r="C285"/>
  <c r="B285"/>
  <c r="J284"/>
  <c r="AT284" s="1"/>
  <c r="I284"/>
  <c r="AT283"/>
  <c r="J283"/>
  <c r="I283"/>
  <c r="J282"/>
  <c r="I282" s="1"/>
  <c r="J281"/>
  <c r="AT281" s="1"/>
  <c r="J280"/>
  <c r="AT280" s="1"/>
  <c r="I280"/>
  <c r="AT279"/>
  <c r="J279"/>
  <c r="I279"/>
  <c r="AO278"/>
  <c r="AO277" s="1"/>
  <c r="AO276" s="1"/>
  <c r="AN278"/>
  <c r="AM278"/>
  <c r="AL278"/>
  <c r="AK278"/>
  <c r="AK277" s="1"/>
  <c r="AK276" s="1"/>
  <c r="AJ278"/>
  <c r="AI278"/>
  <c r="AH278"/>
  <c r="AH277" s="1"/>
  <c r="AH276" s="1"/>
  <c r="AG278"/>
  <c r="AG277" s="1"/>
  <c r="AF278"/>
  <c r="AE278"/>
  <c r="AD278"/>
  <c r="AD277" s="1"/>
  <c r="AD276" s="1"/>
  <c r="AC278"/>
  <c r="AC277" s="1"/>
  <c r="AB278"/>
  <c r="AA278"/>
  <c r="Z278"/>
  <c r="Z277" s="1"/>
  <c r="Z276" s="1"/>
  <c r="Y278"/>
  <c r="Y277" s="1"/>
  <c r="Y276" s="1"/>
  <c r="X278"/>
  <c r="W278"/>
  <c r="V278"/>
  <c r="U278"/>
  <c r="U277" s="1"/>
  <c r="U276" s="1"/>
  <c r="T278"/>
  <c r="S278"/>
  <c r="R278"/>
  <c r="R277" s="1"/>
  <c r="R276" s="1"/>
  <c r="Q278"/>
  <c r="Q277" s="1"/>
  <c r="Q276" s="1"/>
  <c r="P278"/>
  <c r="O278"/>
  <c r="N278"/>
  <c r="N277" s="1"/>
  <c r="N276" s="1"/>
  <c r="M278"/>
  <c r="M277" s="1"/>
  <c r="L278"/>
  <c r="K278"/>
  <c r="J278"/>
  <c r="AT278" s="1"/>
  <c r="H278"/>
  <c r="G278"/>
  <c r="F278"/>
  <c r="F277" s="1"/>
  <c r="E278"/>
  <c r="E277" s="1"/>
  <c r="D278"/>
  <c r="C278"/>
  <c r="B278"/>
  <c r="B277" s="1"/>
  <c r="B276" s="1"/>
  <c r="AN277"/>
  <c r="AL277"/>
  <c r="AJ277"/>
  <c r="AF277"/>
  <c r="AB277"/>
  <c r="AA277"/>
  <c r="AA276" s="1"/>
  <c r="X277"/>
  <c r="V277"/>
  <c r="T277"/>
  <c r="P277"/>
  <c r="L277"/>
  <c r="K277"/>
  <c r="C277"/>
  <c r="C276" s="1"/>
  <c r="AN276"/>
  <c r="AJ276"/>
  <c r="AF276"/>
  <c r="AB276"/>
  <c r="X276"/>
  <c r="T276"/>
  <c r="P276"/>
  <c r="L276"/>
  <c r="A276"/>
  <c r="J273"/>
  <c r="I273" s="1"/>
  <c r="J272"/>
  <c r="AT272" s="1"/>
  <c r="J271"/>
  <c r="AT271" s="1"/>
  <c r="I271"/>
  <c r="AT270"/>
  <c r="J270"/>
  <c r="I270"/>
  <c r="AO269"/>
  <c r="AN269"/>
  <c r="AM269"/>
  <c r="AL269"/>
  <c r="AL256" s="1"/>
  <c r="AK269"/>
  <c r="AJ269"/>
  <c r="AI269"/>
  <c r="AH269"/>
  <c r="AH256" s="1"/>
  <c r="AG269"/>
  <c r="AF269"/>
  <c r="AE269"/>
  <c r="AD269"/>
  <c r="AD256" s="1"/>
  <c r="AC269"/>
  <c r="AB269"/>
  <c r="AA269"/>
  <c r="Z269"/>
  <c r="Z256" s="1"/>
  <c r="Y269"/>
  <c r="X269"/>
  <c r="W269"/>
  <c r="V269"/>
  <c r="V256" s="1"/>
  <c r="U269"/>
  <c r="T269"/>
  <c r="S269"/>
  <c r="R269"/>
  <c r="R256" s="1"/>
  <c r="Q269"/>
  <c r="P269"/>
  <c r="O269"/>
  <c r="N269"/>
  <c r="N256" s="1"/>
  <c r="M269"/>
  <c r="L269"/>
  <c r="K269"/>
  <c r="J269"/>
  <c r="AT269" s="1"/>
  <c r="H269"/>
  <c r="G269"/>
  <c r="F269"/>
  <c r="F256" s="1"/>
  <c r="E269"/>
  <c r="D269"/>
  <c r="C269"/>
  <c r="B269"/>
  <c r="B256" s="1"/>
  <c r="AT268"/>
  <c r="J268"/>
  <c r="I268"/>
  <c r="AT267"/>
  <c r="J267"/>
  <c r="AO266"/>
  <c r="AN266"/>
  <c r="AM266"/>
  <c r="AL266"/>
  <c r="AK266"/>
  <c r="AJ266"/>
  <c r="AI266"/>
  <c r="AH266"/>
  <c r="AG266"/>
  <c r="AF266"/>
  <c r="AE266"/>
  <c r="AD266"/>
  <c r="AC266"/>
  <c r="AB266"/>
  <c r="AA266"/>
  <c r="Z266"/>
  <c r="Y266"/>
  <c r="X266"/>
  <c r="W266"/>
  <c r="V266"/>
  <c r="U266"/>
  <c r="T266"/>
  <c r="S266"/>
  <c r="R266"/>
  <c r="Q266"/>
  <c r="P266"/>
  <c r="O266"/>
  <c r="N266"/>
  <c r="M266"/>
  <c r="L266"/>
  <c r="K266"/>
  <c r="H266"/>
  <c r="G266"/>
  <c r="F266"/>
  <c r="E266"/>
  <c r="E256" s="1"/>
  <c r="D266"/>
  <c r="C266"/>
  <c r="B266"/>
  <c r="AT265"/>
  <c r="J265"/>
  <c r="I265" s="1"/>
  <c r="J264"/>
  <c r="AT264" s="1"/>
  <c r="I264"/>
  <c r="J263"/>
  <c r="AT263" s="1"/>
  <c r="I263"/>
  <c r="AT262"/>
  <c r="J262"/>
  <c r="I262"/>
  <c r="J261"/>
  <c r="AT261" s="1"/>
  <c r="AO260"/>
  <c r="AO256" s="1"/>
  <c r="AN260"/>
  <c r="AM260"/>
  <c r="AL260"/>
  <c r="AK260"/>
  <c r="AK256" s="1"/>
  <c r="AJ260"/>
  <c r="AI260"/>
  <c r="AH260"/>
  <c r="AG260"/>
  <c r="AG256" s="1"/>
  <c r="AF260"/>
  <c r="AE260"/>
  <c r="AD260"/>
  <c r="AC260"/>
  <c r="AC256" s="1"/>
  <c r="AB260"/>
  <c r="AA260"/>
  <c r="Z260"/>
  <c r="Y260"/>
  <c r="Y256" s="1"/>
  <c r="X260"/>
  <c r="W260"/>
  <c r="V260"/>
  <c r="U260"/>
  <c r="U256" s="1"/>
  <c r="T260"/>
  <c r="S260"/>
  <c r="R260"/>
  <c r="Q260"/>
  <c r="Q256" s="1"/>
  <c r="P260"/>
  <c r="O260"/>
  <c r="N260"/>
  <c r="M260"/>
  <c r="M256" s="1"/>
  <c r="L260"/>
  <c r="K260"/>
  <c r="H260"/>
  <c r="H256" s="1"/>
  <c r="H223" s="1"/>
  <c r="G260"/>
  <c r="F260"/>
  <c r="E260"/>
  <c r="D260"/>
  <c r="C260"/>
  <c r="B260"/>
  <c r="J259"/>
  <c r="I259" s="1"/>
  <c r="J258"/>
  <c r="I258" s="1"/>
  <c r="I257" s="1"/>
  <c r="AO257"/>
  <c r="AN257"/>
  <c r="AN256" s="1"/>
  <c r="AN223" s="1"/>
  <c r="AM257"/>
  <c r="AM256" s="1"/>
  <c r="AL257"/>
  <c r="AK257"/>
  <c r="AJ257"/>
  <c r="AI257"/>
  <c r="AI256" s="1"/>
  <c r="AH257"/>
  <c r="AG257"/>
  <c r="AF257"/>
  <c r="AF256" s="1"/>
  <c r="AF223" s="1"/>
  <c r="AE257"/>
  <c r="AE256" s="1"/>
  <c r="AD257"/>
  <c r="AC257"/>
  <c r="AB257"/>
  <c r="AA257"/>
  <c r="AA256" s="1"/>
  <c r="Z257"/>
  <c r="Y257"/>
  <c r="X257"/>
  <c r="X256" s="1"/>
  <c r="X223" s="1"/>
  <c r="W257"/>
  <c r="W256" s="1"/>
  <c r="V257"/>
  <c r="U257"/>
  <c r="T257"/>
  <c r="S257"/>
  <c r="S256" s="1"/>
  <c r="R257"/>
  <c r="Q257"/>
  <c r="P257"/>
  <c r="P256" s="1"/>
  <c r="P223" s="1"/>
  <c r="O257"/>
  <c r="O256" s="1"/>
  <c r="N257"/>
  <c r="M257"/>
  <c r="L257"/>
  <c r="K257"/>
  <c r="K256" s="1"/>
  <c r="H257"/>
  <c r="G257"/>
  <c r="G256" s="1"/>
  <c r="F257"/>
  <c r="E257"/>
  <c r="D257"/>
  <c r="C257"/>
  <c r="C256" s="1"/>
  <c r="B257"/>
  <c r="AJ256"/>
  <c r="AJ223" s="1"/>
  <c r="AB256"/>
  <c r="AB223" s="1"/>
  <c r="T256"/>
  <c r="T223" s="1"/>
  <c r="L256"/>
  <c r="L223" s="1"/>
  <c r="D256"/>
  <c r="D223" s="1"/>
  <c r="AT255"/>
  <c r="J255"/>
  <c r="I255" s="1"/>
  <c r="J254"/>
  <c r="AT254" s="1"/>
  <c r="I254"/>
  <c r="J253"/>
  <c r="AT253" s="1"/>
  <c r="I253"/>
  <c r="AO252"/>
  <c r="AN252"/>
  <c r="AM252"/>
  <c r="AL252"/>
  <c r="AK252"/>
  <c r="AJ252"/>
  <c r="AI252"/>
  <c r="AH252"/>
  <c r="AG252"/>
  <c r="AF252"/>
  <c r="AE252"/>
  <c r="AD252"/>
  <c r="AC252"/>
  <c r="AB252"/>
  <c r="AA252"/>
  <c r="Z252"/>
  <c r="Y252"/>
  <c r="X252"/>
  <c r="W252"/>
  <c r="V252"/>
  <c r="U252"/>
  <c r="T252"/>
  <c r="S252"/>
  <c r="R252"/>
  <c r="Q252"/>
  <c r="P252"/>
  <c r="O252"/>
  <c r="N252"/>
  <c r="M252"/>
  <c r="L252"/>
  <c r="K252"/>
  <c r="J252"/>
  <c r="AT252" s="1"/>
  <c r="H252"/>
  <c r="G252"/>
  <c r="F252"/>
  <c r="E252"/>
  <c r="D252"/>
  <c r="C252"/>
  <c r="B252"/>
  <c r="J251"/>
  <c r="AT251" s="1"/>
  <c r="I251"/>
  <c r="AT250"/>
  <c r="J250"/>
  <c r="I250"/>
  <c r="AT249"/>
  <c r="J249"/>
  <c r="AO248"/>
  <c r="AN248"/>
  <c r="AN224" s="1"/>
  <c r="AM248"/>
  <c r="AL248"/>
  <c r="AK248"/>
  <c r="AJ248"/>
  <c r="AJ224" s="1"/>
  <c r="AI248"/>
  <c r="AH248"/>
  <c r="AG248"/>
  <c r="AF248"/>
  <c r="AF224" s="1"/>
  <c r="AE248"/>
  <c r="AD248"/>
  <c r="AC248"/>
  <c r="AB248"/>
  <c r="AB224" s="1"/>
  <c r="AA248"/>
  <c r="Z248"/>
  <c r="Y248"/>
  <c r="X248"/>
  <c r="X224" s="1"/>
  <c r="W248"/>
  <c r="V248"/>
  <c r="U248"/>
  <c r="T248"/>
  <c r="T224" s="1"/>
  <c r="S248"/>
  <c r="R248"/>
  <c r="Q248"/>
  <c r="P248"/>
  <c r="P224" s="1"/>
  <c r="O248"/>
  <c r="N248"/>
  <c r="M248"/>
  <c r="L248"/>
  <c r="L224" s="1"/>
  <c r="K248"/>
  <c r="H248"/>
  <c r="H224" s="1"/>
  <c r="G248"/>
  <c r="F248"/>
  <c r="E248"/>
  <c r="D248"/>
  <c r="D224" s="1"/>
  <c r="C248"/>
  <c r="B248"/>
  <c r="AT247"/>
  <c r="J247"/>
  <c r="I247" s="1"/>
  <c r="J246"/>
  <c r="AT246" s="1"/>
  <c r="I246"/>
  <c r="J245"/>
  <c r="AT245" s="1"/>
  <c r="I245"/>
  <c r="AT244"/>
  <c r="J244"/>
  <c r="I244"/>
  <c r="J243"/>
  <c r="I243" s="1"/>
  <c r="J242"/>
  <c r="AT242" s="1"/>
  <c r="J241"/>
  <c r="AT241" s="1"/>
  <c r="I241"/>
  <c r="AO240"/>
  <c r="AN240"/>
  <c r="AM240"/>
  <c r="AL240"/>
  <c r="AK240"/>
  <c r="AJ240"/>
  <c r="AI240"/>
  <c r="AH240"/>
  <c r="AG240"/>
  <c r="AF240"/>
  <c r="AE240"/>
  <c r="AD240"/>
  <c r="AC240"/>
  <c r="AB240"/>
  <c r="AA240"/>
  <c r="Z240"/>
  <c r="Z28" s="1"/>
  <c r="Y240"/>
  <c r="X240"/>
  <c r="W240"/>
  <c r="V240"/>
  <c r="U240"/>
  <c r="T240"/>
  <c r="S240"/>
  <c r="R240"/>
  <c r="Q240"/>
  <c r="P240"/>
  <c r="O240"/>
  <c r="N240"/>
  <c r="M240"/>
  <c r="L240"/>
  <c r="K240"/>
  <c r="J240"/>
  <c r="AT240" s="1"/>
  <c r="H240"/>
  <c r="G240"/>
  <c r="F240"/>
  <c r="E240"/>
  <c r="D240"/>
  <c r="C240"/>
  <c r="B240"/>
  <c r="J239"/>
  <c r="AT239" s="1"/>
  <c r="I239"/>
  <c r="AT238"/>
  <c r="J238"/>
  <c r="I238"/>
  <c r="AT237"/>
  <c r="J237"/>
  <c r="I237" s="1"/>
  <c r="J236"/>
  <c r="AT236" s="1"/>
  <c r="I236"/>
  <c r="J235"/>
  <c r="AT235" s="1"/>
  <c r="I235"/>
  <c r="AO234"/>
  <c r="AN234"/>
  <c r="AM234"/>
  <c r="AL234"/>
  <c r="AK234"/>
  <c r="AJ234"/>
  <c r="AI234"/>
  <c r="AH234"/>
  <c r="AG234"/>
  <c r="AF234"/>
  <c r="AE234"/>
  <c r="AD234"/>
  <c r="AC234"/>
  <c r="AB234"/>
  <c r="AA234"/>
  <c r="Z234"/>
  <c r="Y234"/>
  <c r="X234"/>
  <c r="W234"/>
  <c r="V234"/>
  <c r="U234"/>
  <c r="T234"/>
  <c r="S234"/>
  <c r="R234"/>
  <c r="Q234"/>
  <c r="P234"/>
  <c r="O234"/>
  <c r="N234"/>
  <c r="M234"/>
  <c r="L234"/>
  <c r="K234"/>
  <c r="J234"/>
  <c r="AT234" s="1"/>
  <c r="H234"/>
  <c r="G234"/>
  <c r="F234"/>
  <c r="E234"/>
  <c r="D234"/>
  <c r="C234"/>
  <c r="C224" s="1"/>
  <c r="C223" s="1"/>
  <c r="B234"/>
  <c r="J233"/>
  <c r="AT233" s="1"/>
  <c r="I233"/>
  <c r="I232" s="1"/>
  <c r="AO232"/>
  <c r="AN232"/>
  <c r="AM232"/>
  <c r="AM224" s="1"/>
  <c r="AM223" s="1"/>
  <c r="AL232"/>
  <c r="AK232"/>
  <c r="AJ232"/>
  <c r="AI232"/>
  <c r="AI224" s="1"/>
  <c r="AI223" s="1"/>
  <c r="AH232"/>
  <c r="AG232"/>
  <c r="AF232"/>
  <c r="AE232"/>
  <c r="AE224" s="1"/>
  <c r="AE223" s="1"/>
  <c r="AD232"/>
  <c r="AC232"/>
  <c r="AB232"/>
  <c r="AA232"/>
  <c r="AA224" s="1"/>
  <c r="AA223" s="1"/>
  <c r="Z232"/>
  <c r="Y232"/>
  <c r="X232"/>
  <c r="W232"/>
  <c r="W224" s="1"/>
  <c r="W223" s="1"/>
  <c r="V232"/>
  <c r="U232"/>
  <c r="T232"/>
  <c r="S232"/>
  <c r="S224" s="1"/>
  <c r="S223" s="1"/>
  <c r="R232"/>
  <c r="Q232"/>
  <c r="P232"/>
  <c r="O232"/>
  <c r="O224" s="1"/>
  <c r="O223" s="1"/>
  <c r="N232"/>
  <c r="M232"/>
  <c r="L232"/>
  <c r="K232"/>
  <c r="K224" s="1"/>
  <c r="K223" s="1"/>
  <c r="J232"/>
  <c r="AT232" s="1"/>
  <c r="H232"/>
  <c r="G232"/>
  <c r="F232"/>
  <c r="F20" s="1"/>
  <c r="E232"/>
  <c r="D232"/>
  <c r="C232"/>
  <c r="B232"/>
  <c r="B20" s="1"/>
  <c r="J231"/>
  <c r="AT231" s="1"/>
  <c r="I231"/>
  <c r="AT230"/>
  <c r="J230"/>
  <c r="I230"/>
  <c r="J229"/>
  <c r="I229" s="1"/>
  <c r="J228"/>
  <c r="AT228" s="1"/>
  <c r="J227"/>
  <c r="AT227" s="1"/>
  <c r="I227"/>
  <c r="AT226"/>
  <c r="J226"/>
  <c r="I226"/>
  <c r="AO225"/>
  <c r="AO224" s="1"/>
  <c r="AN225"/>
  <c r="AM225"/>
  <c r="AL225"/>
  <c r="AL224" s="1"/>
  <c r="AL223" s="1"/>
  <c r="AK225"/>
  <c r="AK224" s="1"/>
  <c r="AJ225"/>
  <c r="AI225"/>
  <c r="AH225"/>
  <c r="AG225"/>
  <c r="AG224" s="1"/>
  <c r="AF225"/>
  <c r="AE225"/>
  <c r="AD225"/>
  <c r="AD224" s="1"/>
  <c r="AD223" s="1"/>
  <c r="AC225"/>
  <c r="AC224" s="1"/>
  <c r="AB225"/>
  <c r="AA225"/>
  <c r="Z225"/>
  <c r="Y225"/>
  <c r="Y224" s="1"/>
  <c r="X225"/>
  <c r="W225"/>
  <c r="V225"/>
  <c r="V224" s="1"/>
  <c r="V223" s="1"/>
  <c r="U225"/>
  <c r="U224" s="1"/>
  <c r="T225"/>
  <c r="S225"/>
  <c r="R225"/>
  <c r="Q225"/>
  <c r="Q224" s="1"/>
  <c r="P225"/>
  <c r="O225"/>
  <c r="N225"/>
  <c r="N224" s="1"/>
  <c r="N223" s="1"/>
  <c r="M225"/>
  <c r="M224" s="1"/>
  <c r="L225"/>
  <c r="K225"/>
  <c r="H225"/>
  <c r="G225"/>
  <c r="F225"/>
  <c r="F224" s="1"/>
  <c r="F223" s="1"/>
  <c r="E225"/>
  <c r="E224" s="1"/>
  <c r="D225"/>
  <c r="C225"/>
  <c r="B225"/>
  <c r="AH224"/>
  <c r="AH223" s="1"/>
  <c r="Z224"/>
  <c r="Z223" s="1"/>
  <c r="R224"/>
  <c r="R223" s="1"/>
  <c r="G224"/>
  <c r="G223" s="1"/>
  <c r="B224"/>
  <c r="B223" s="1"/>
  <c r="A223"/>
  <c r="J220"/>
  <c r="I220" s="1"/>
  <c r="J219"/>
  <c r="AT219" s="1"/>
  <c r="J218"/>
  <c r="AT218" s="1"/>
  <c r="I218"/>
  <c r="AT217"/>
  <c r="J217"/>
  <c r="I217"/>
  <c r="AO216"/>
  <c r="AN216"/>
  <c r="AM216"/>
  <c r="AL216"/>
  <c r="AL203" s="1"/>
  <c r="AK216"/>
  <c r="AJ216"/>
  <c r="AI216"/>
  <c r="AH216"/>
  <c r="AH203" s="1"/>
  <c r="AG216"/>
  <c r="AF216"/>
  <c r="AE216"/>
  <c r="AD216"/>
  <c r="AD203" s="1"/>
  <c r="AC216"/>
  <c r="AB216"/>
  <c r="AA216"/>
  <c r="Z216"/>
  <c r="Z203" s="1"/>
  <c r="Y216"/>
  <c r="X216"/>
  <c r="W216"/>
  <c r="V216"/>
  <c r="V203" s="1"/>
  <c r="U216"/>
  <c r="T216"/>
  <c r="S216"/>
  <c r="R216"/>
  <c r="R203" s="1"/>
  <c r="Q216"/>
  <c r="P216"/>
  <c r="O216"/>
  <c r="N216"/>
  <c r="N203" s="1"/>
  <c r="M216"/>
  <c r="L216"/>
  <c r="K216"/>
  <c r="H216"/>
  <c r="G216"/>
  <c r="F216"/>
  <c r="F203" s="1"/>
  <c r="E216"/>
  <c r="D216"/>
  <c r="C216"/>
  <c r="B216"/>
  <c r="B203" s="1"/>
  <c r="AT215"/>
  <c r="J215"/>
  <c r="I215"/>
  <c r="J214"/>
  <c r="AO213"/>
  <c r="AN213"/>
  <c r="AM213"/>
  <c r="AL213"/>
  <c r="AK213"/>
  <c r="AJ213"/>
  <c r="AI213"/>
  <c r="AH213"/>
  <c r="AG213"/>
  <c r="AF213"/>
  <c r="AE213"/>
  <c r="AD213"/>
  <c r="AC213"/>
  <c r="AB213"/>
  <c r="AA213"/>
  <c r="Z213"/>
  <c r="Y213"/>
  <c r="X213"/>
  <c r="W213"/>
  <c r="V213"/>
  <c r="U213"/>
  <c r="T213"/>
  <c r="S213"/>
  <c r="R213"/>
  <c r="Q213"/>
  <c r="P213"/>
  <c r="O213"/>
  <c r="N213"/>
  <c r="M213"/>
  <c r="L213"/>
  <c r="K213"/>
  <c r="H213"/>
  <c r="G213"/>
  <c r="F213"/>
  <c r="E213"/>
  <c r="E203" s="1"/>
  <c r="D213"/>
  <c r="C213"/>
  <c r="B213"/>
  <c r="AT212"/>
  <c r="J212"/>
  <c r="I212" s="1"/>
  <c r="J211"/>
  <c r="AT211" s="1"/>
  <c r="I211"/>
  <c r="J210"/>
  <c r="AT210" s="1"/>
  <c r="I210"/>
  <c r="AT209"/>
  <c r="J209"/>
  <c r="I209"/>
  <c r="AT208"/>
  <c r="J208"/>
  <c r="AO207"/>
  <c r="AN207"/>
  <c r="AN203" s="1"/>
  <c r="AN170" s="1"/>
  <c r="AM207"/>
  <c r="AL207"/>
  <c r="AK207"/>
  <c r="AK203" s="1"/>
  <c r="AJ207"/>
  <c r="AJ203" s="1"/>
  <c r="AJ170" s="1"/>
  <c r="AI207"/>
  <c r="AH207"/>
  <c r="AG207"/>
  <c r="AF207"/>
  <c r="AF203" s="1"/>
  <c r="AF170" s="1"/>
  <c r="AE207"/>
  <c r="AD207"/>
  <c r="AC207"/>
  <c r="AC203" s="1"/>
  <c r="AB207"/>
  <c r="AB203" s="1"/>
  <c r="AB170" s="1"/>
  <c r="AA207"/>
  <c r="Z207"/>
  <c r="Y207"/>
  <c r="X207"/>
  <c r="X203" s="1"/>
  <c r="X170" s="1"/>
  <c r="W207"/>
  <c r="V207"/>
  <c r="U207"/>
  <c r="U203" s="1"/>
  <c r="T207"/>
  <c r="T203" s="1"/>
  <c r="T170" s="1"/>
  <c r="S207"/>
  <c r="R207"/>
  <c r="Q207"/>
  <c r="P207"/>
  <c r="P203" s="1"/>
  <c r="P170" s="1"/>
  <c r="O207"/>
  <c r="N207"/>
  <c r="M207"/>
  <c r="M203" s="1"/>
  <c r="L207"/>
  <c r="L203" s="1"/>
  <c r="L170" s="1"/>
  <c r="K207"/>
  <c r="H207"/>
  <c r="G207"/>
  <c r="F207"/>
  <c r="E207"/>
  <c r="D207"/>
  <c r="C207"/>
  <c r="B207"/>
  <c r="J206"/>
  <c r="I206" s="1"/>
  <c r="J205"/>
  <c r="I205" s="1"/>
  <c r="I204" s="1"/>
  <c r="AO204"/>
  <c r="AN204"/>
  <c r="AM204"/>
  <c r="AM203" s="1"/>
  <c r="AL204"/>
  <c r="AK204"/>
  <c r="AJ204"/>
  <c r="AI204"/>
  <c r="AI203" s="1"/>
  <c r="AH204"/>
  <c r="AG204"/>
  <c r="AF204"/>
  <c r="AE204"/>
  <c r="AE203" s="1"/>
  <c r="AD204"/>
  <c r="AC204"/>
  <c r="AB204"/>
  <c r="AA204"/>
  <c r="AA203" s="1"/>
  <c r="Z204"/>
  <c r="Y204"/>
  <c r="X204"/>
  <c r="W204"/>
  <c r="W203" s="1"/>
  <c r="V204"/>
  <c r="U204"/>
  <c r="T204"/>
  <c r="S204"/>
  <c r="S203" s="1"/>
  <c r="R204"/>
  <c r="Q204"/>
  <c r="P204"/>
  <c r="O204"/>
  <c r="O203" s="1"/>
  <c r="N204"/>
  <c r="M204"/>
  <c r="L204"/>
  <c r="K204"/>
  <c r="K203" s="1"/>
  <c r="H204"/>
  <c r="G204"/>
  <c r="G203" s="1"/>
  <c r="F204"/>
  <c r="E204"/>
  <c r="D204"/>
  <c r="D203" s="1"/>
  <c r="C204"/>
  <c r="C203" s="1"/>
  <c r="B204"/>
  <c r="AO203"/>
  <c r="AG203"/>
  <c r="Y203"/>
  <c r="Q203"/>
  <c r="H203"/>
  <c r="AT202"/>
  <c r="J202"/>
  <c r="I202" s="1"/>
  <c r="J201"/>
  <c r="AT201" s="1"/>
  <c r="I201"/>
  <c r="J200"/>
  <c r="AT200" s="1"/>
  <c r="I200"/>
  <c r="I199" s="1"/>
  <c r="AO199"/>
  <c r="AN199"/>
  <c r="AM199"/>
  <c r="AL199"/>
  <c r="AK199"/>
  <c r="AJ199"/>
  <c r="AI199"/>
  <c r="AH199"/>
  <c r="AG199"/>
  <c r="AF199"/>
  <c r="AE199"/>
  <c r="AD199"/>
  <c r="AC199"/>
  <c r="AB199"/>
  <c r="AA199"/>
  <c r="Z199"/>
  <c r="Y199"/>
  <c r="X199"/>
  <c r="W199"/>
  <c r="V199"/>
  <c r="U199"/>
  <c r="T199"/>
  <c r="S199"/>
  <c r="R199"/>
  <c r="Q199"/>
  <c r="P199"/>
  <c r="O199"/>
  <c r="N199"/>
  <c r="M199"/>
  <c r="L199"/>
  <c r="K199"/>
  <c r="H199"/>
  <c r="G199"/>
  <c r="G40" s="1"/>
  <c r="F199"/>
  <c r="E199"/>
  <c r="D199"/>
  <c r="C199"/>
  <c r="B199"/>
  <c r="J198"/>
  <c r="AT198" s="1"/>
  <c r="I198"/>
  <c r="AT197"/>
  <c r="J197"/>
  <c r="I197"/>
  <c r="J196"/>
  <c r="AO195"/>
  <c r="AN195"/>
  <c r="AN171" s="1"/>
  <c r="AM195"/>
  <c r="AL195"/>
  <c r="AK195"/>
  <c r="AJ195"/>
  <c r="AJ171" s="1"/>
  <c r="AI195"/>
  <c r="AH195"/>
  <c r="AG195"/>
  <c r="AF195"/>
  <c r="AF171" s="1"/>
  <c r="AE195"/>
  <c r="AD195"/>
  <c r="AC195"/>
  <c r="AB195"/>
  <c r="AB171" s="1"/>
  <c r="AA195"/>
  <c r="Z195"/>
  <c r="Y195"/>
  <c r="X195"/>
  <c r="X171" s="1"/>
  <c r="W195"/>
  <c r="V195"/>
  <c r="U195"/>
  <c r="T195"/>
  <c r="T171" s="1"/>
  <c r="S195"/>
  <c r="R195"/>
  <c r="Q195"/>
  <c r="P195"/>
  <c r="P171" s="1"/>
  <c r="O195"/>
  <c r="N195"/>
  <c r="M195"/>
  <c r="L195"/>
  <c r="L171" s="1"/>
  <c r="K195"/>
  <c r="H195"/>
  <c r="H171" s="1"/>
  <c r="G195"/>
  <c r="F195"/>
  <c r="E195"/>
  <c r="D195"/>
  <c r="D171" s="1"/>
  <c r="C195"/>
  <c r="B195"/>
  <c r="AT194"/>
  <c r="J194"/>
  <c r="I194" s="1"/>
  <c r="J193"/>
  <c r="AT193" s="1"/>
  <c r="I193"/>
  <c r="J192"/>
  <c r="AT192" s="1"/>
  <c r="I192"/>
  <c r="AT191"/>
  <c r="J191"/>
  <c r="I191"/>
  <c r="AT190"/>
  <c r="J190"/>
  <c r="I190" s="1"/>
  <c r="J189"/>
  <c r="AT189" s="1"/>
  <c r="I189"/>
  <c r="J188"/>
  <c r="AT188" s="1"/>
  <c r="I188"/>
  <c r="AO187"/>
  <c r="AN187"/>
  <c r="AM187"/>
  <c r="AL187"/>
  <c r="AK187"/>
  <c r="AJ187"/>
  <c r="AI187"/>
  <c r="AH187"/>
  <c r="AG187"/>
  <c r="AF187"/>
  <c r="AE187"/>
  <c r="AD187"/>
  <c r="AC187"/>
  <c r="AB187"/>
  <c r="AA187"/>
  <c r="Z187"/>
  <c r="Y187"/>
  <c r="X187"/>
  <c r="W187"/>
  <c r="V187"/>
  <c r="U187"/>
  <c r="T187"/>
  <c r="S187"/>
  <c r="R187"/>
  <c r="Q187"/>
  <c r="P187"/>
  <c r="O187"/>
  <c r="N187"/>
  <c r="M187"/>
  <c r="L187"/>
  <c r="K187"/>
  <c r="H187"/>
  <c r="G187"/>
  <c r="F187"/>
  <c r="E187"/>
  <c r="D187"/>
  <c r="C187"/>
  <c r="B187"/>
  <c r="J186"/>
  <c r="AT186" s="1"/>
  <c r="I186"/>
  <c r="AT185"/>
  <c r="J185"/>
  <c r="I185"/>
  <c r="AT184"/>
  <c r="J184"/>
  <c r="I184" s="1"/>
  <c r="J183"/>
  <c r="AT183" s="1"/>
  <c r="I183"/>
  <c r="J182"/>
  <c r="AT182" s="1"/>
  <c r="I182"/>
  <c r="AO181"/>
  <c r="AN181"/>
  <c r="AM181"/>
  <c r="AL181"/>
  <c r="AK181"/>
  <c r="AJ181"/>
  <c r="AI181"/>
  <c r="AH181"/>
  <c r="AG181"/>
  <c r="AF181"/>
  <c r="AE181"/>
  <c r="AD181"/>
  <c r="AC181"/>
  <c r="AB181"/>
  <c r="AA181"/>
  <c r="Z181"/>
  <c r="Y181"/>
  <c r="X181"/>
  <c r="W181"/>
  <c r="V181"/>
  <c r="U181"/>
  <c r="T181"/>
  <c r="S181"/>
  <c r="R181"/>
  <c r="Q181"/>
  <c r="P181"/>
  <c r="O181"/>
  <c r="N181"/>
  <c r="M181"/>
  <c r="L181"/>
  <c r="K181"/>
  <c r="H181"/>
  <c r="G181"/>
  <c r="G22" s="1"/>
  <c r="F181"/>
  <c r="E181"/>
  <c r="D181"/>
  <c r="C181"/>
  <c r="C171" s="1"/>
  <c r="C170" s="1"/>
  <c r="B181"/>
  <c r="B171" s="1"/>
  <c r="B170" s="1"/>
  <c r="J180"/>
  <c r="AT180" s="1"/>
  <c r="I180"/>
  <c r="I179" s="1"/>
  <c r="AO179"/>
  <c r="AN179"/>
  <c r="AM179"/>
  <c r="AL179"/>
  <c r="AL171" s="1"/>
  <c r="AL170" s="1"/>
  <c r="AK179"/>
  <c r="AJ179"/>
  <c r="AI179"/>
  <c r="AI171" s="1"/>
  <c r="AI170" s="1"/>
  <c r="AH179"/>
  <c r="AH171" s="1"/>
  <c r="AH170" s="1"/>
  <c r="AG179"/>
  <c r="AF179"/>
  <c r="AE179"/>
  <c r="AD179"/>
  <c r="AD171" s="1"/>
  <c r="AD170" s="1"/>
  <c r="AC179"/>
  <c r="AB179"/>
  <c r="AA179"/>
  <c r="AA171" s="1"/>
  <c r="AA170" s="1"/>
  <c r="Z179"/>
  <c r="Z171" s="1"/>
  <c r="Z170" s="1"/>
  <c r="Y179"/>
  <c r="X179"/>
  <c r="W179"/>
  <c r="V179"/>
  <c r="V171" s="1"/>
  <c r="V170" s="1"/>
  <c r="U179"/>
  <c r="T179"/>
  <c r="S179"/>
  <c r="S171" s="1"/>
  <c r="S170" s="1"/>
  <c r="R179"/>
  <c r="R171" s="1"/>
  <c r="R170" s="1"/>
  <c r="Q179"/>
  <c r="P179"/>
  <c r="O179"/>
  <c r="N179"/>
  <c r="N171" s="1"/>
  <c r="N170" s="1"/>
  <c r="M179"/>
  <c r="L179"/>
  <c r="K179"/>
  <c r="K171" s="1"/>
  <c r="K170" s="1"/>
  <c r="J179"/>
  <c r="H179"/>
  <c r="G179"/>
  <c r="F179"/>
  <c r="E179"/>
  <c r="D179"/>
  <c r="C179"/>
  <c r="B179"/>
  <c r="J178"/>
  <c r="AT178" s="1"/>
  <c r="I178"/>
  <c r="AT177"/>
  <c r="J177"/>
  <c r="I177"/>
  <c r="AT176"/>
  <c r="J176"/>
  <c r="I176" s="1"/>
  <c r="J175"/>
  <c r="AT175" s="1"/>
  <c r="I175"/>
  <c r="I172" s="1"/>
  <c r="J174"/>
  <c r="AT174" s="1"/>
  <c r="I174"/>
  <c r="AT173"/>
  <c r="J173"/>
  <c r="I173"/>
  <c r="AO172"/>
  <c r="AN172"/>
  <c r="AM172"/>
  <c r="AL172"/>
  <c r="AK172"/>
  <c r="AJ172"/>
  <c r="AI172"/>
  <c r="AH172"/>
  <c r="AG172"/>
  <c r="AF172"/>
  <c r="AE172"/>
  <c r="AD172"/>
  <c r="AC172"/>
  <c r="AB172"/>
  <c r="AA172"/>
  <c r="Z172"/>
  <c r="Y172"/>
  <c r="X172"/>
  <c r="W172"/>
  <c r="V172"/>
  <c r="U172"/>
  <c r="T172"/>
  <c r="S172"/>
  <c r="R172"/>
  <c r="Q172"/>
  <c r="P172"/>
  <c r="O172"/>
  <c r="N172"/>
  <c r="M172"/>
  <c r="L172"/>
  <c r="K172"/>
  <c r="H172"/>
  <c r="G172"/>
  <c r="F172"/>
  <c r="E172"/>
  <c r="D172"/>
  <c r="C172"/>
  <c r="B172"/>
  <c r="AM171"/>
  <c r="AM170" s="1"/>
  <c r="AE171"/>
  <c r="AE170" s="1"/>
  <c r="W171"/>
  <c r="W170" s="1"/>
  <c r="O171"/>
  <c r="O170" s="1"/>
  <c r="G171"/>
  <c r="G170" s="1"/>
  <c r="F171"/>
  <c r="F170" s="1"/>
  <c r="H170"/>
  <c r="A170"/>
  <c r="AT167"/>
  <c r="J167"/>
  <c r="I167" s="1"/>
  <c r="J166"/>
  <c r="AT166" s="1"/>
  <c r="I166"/>
  <c r="I163" s="1"/>
  <c r="J165"/>
  <c r="AT165" s="1"/>
  <c r="I165"/>
  <c r="AT164"/>
  <c r="J164"/>
  <c r="I164"/>
  <c r="AO163"/>
  <c r="AN163"/>
  <c r="AM163"/>
  <c r="AL163"/>
  <c r="AL150" s="1"/>
  <c r="AK163"/>
  <c r="AJ163"/>
  <c r="AI163"/>
  <c r="AH163"/>
  <c r="AH150" s="1"/>
  <c r="AG163"/>
  <c r="AF163"/>
  <c r="AE163"/>
  <c r="AD163"/>
  <c r="AD150" s="1"/>
  <c r="AC163"/>
  <c r="AB163"/>
  <c r="AA163"/>
  <c r="Z163"/>
  <c r="Z150" s="1"/>
  <c r="Y163"/>
  <c r="X163"/>
  <c r="W163"/>
  <c r="V163"/>
  <c r="V150" s="1"/>
  <c r="U163"/>
  <c r="T163"/>
  <c r="S163"/>
  <c r="R163"/>
  <c r="R150" s="1"/>
  <c r="Q163"/>
  <c r="P163"/>
  <c r="O163"/>
  <c r="N163"/>
  <c r="N150" s="1"/>
  <c r="M163"/>
  <c r="L163"/>
  <c r="K163"/>
  <c r="H163"/>
  <c r="G163"/>
  <c r="F163"/>
  <c r="F150" s="1"/>
  <c r="E163"/>
  <c r="D163"/>
  <c r="C163"/>
  <c r="B163"/>
  <c r="B150" s="1"/>
  <c r="AT162"/>
  <c r="J162"/>
  <c r="I162"/>
  <c r="J161"/>
  <c r="AT161" s="1"/>
  <c r="AO160"/>
  <c r="AO150" s="1"/>
  <c r="AN160"/>
  <c r="AM160"/>
  <c r="AL160"/>
  <c r="AK160"/>
  <c r="AK150" s="1"/>
  <c r="AJ160"/>
  <c r="AI160"/>
  <c r="AH160"/>
  <c r="AG160"/>
  <c r="AG150" s="1"/>
  <c r="AF160"/>
  <c r="AE160"/>
  <c r="AD160"/>
  <c r="AC160"/>
  <c r="AC150" s="1"/>
  <c r="AB160"/>
  <c r="AA160"/>
  <c r="Z160"/>
  <c r="Y160"/>
  <c r="Y150" s="1"/>
  <c r="X160"/>
  <c r="W160"/>
  <c r="V160"/>
  <c r="U160"/>
  <c r="U150" s="1"/>
  <c r="T160"/>
  <c r="S160"/>
  <c r="R160"/>
  <c r="Q160"/>
  <c r="Q150" s="1"/>
  <c r="P160"/>
  <c r="O160"/>
  <c r="N160"/>
  <c r="M160"/>
  <c r="M150" s="1"/>
  <c r="L160"/>
  <c r="K160"/>
  <c r="H160"/>
  <c r="G160"/>
  <c r="F160"/>
  <c r="E160"/>
  <c r="D160"/>
  <c r="C160"/>
  <c r="B160"/>
  <c r="J159"/>
  <c r="I159" s="1"/>
  <c r="J158"/>
  <c r="AT158" s="1"/>
  <c r="J157"/>
  <c r="AT157" s="1"/>
  <c r="I157"/>
  <c r="AT156"/>
  <c r="J156"/>
  <c r="I156"/>
  <c r="AT155"/>
  <c r="J155"/>
  <c r="AO154"/>
  <c r="AN154"/>
  <c r="AM154"/>
  <c r="AL154"/>
  <c r="AK154"/>
  <c r="AJ154"/>
  <c r="AJ150" s="1"/>
  <c r="AJ117" s="1"/>
  <c r="AI154"/>
  <c r="AH154"/>
  <c r="AG154"/>
  <c r="AF154"/>
  <c r="AE154"/>
  <c r="AD154"/>
  <c r="AC154"/>
  <c r="AB154"/>
  <c r="AB150" s="1"/>
  <c r="AB117" s="1"/>
  <c r="AA154"/>
  <c r="Z154"/>
  <c r="Y154"/>
  <c r="X154"/>
  <c r="W154"/>
  <c r="V154"/>
  <c r="U154"/>
  <c r="T154"/>
  <c r="T150" s="1"/>
  <c r="T117" s="1"/>
  <c r="S154"/>
  <c r="R154"/>
  <c r="Q154"/>
  <c r="P154"/>
  <c r="O154"/>
  <c r="N154"/>
  <c r="M154"/>
  <c r="L154"/>
  <c r="L150" s="1"/>
  <c r="L117" s="1"/>
  <c r="K154"/>
  <c r="H154"/>
  <c r="G154"/>
  <c r="F154"/>
  <c r="E154"/>
  <c r="D154"/>
  <c r="C154"/>
  <c r="B154"/>
  <c r="AT153"/>
  <c r="J153"/>
  <c r="I153" s="1"/>
  <c r="J152"/>
  <c r="I152"/>
  <c r="I151" s="1"/>
  <c r="AO151"/>
  <c r="AN151"/>
  <c r="AM151"/>
  <c r="AM150" s="1"/>
  <c r="AL151"/>
  <c r="AK151"/>
  <c r="AJ151"/>
  <c r="AI151"/>
  <c r="AI150" s="1"/>
  <c r="AH151"/>
  <c r="AG151"/>
  <c r="AF151"/>
  <c r="AE151"/>
  <c r="AE150" s="1"/>
  <c r="AD151"/>
  <c r="AC151"/>
  <c r="AB151"/>
  <c r="AA151"/>
  <c r="AA150" s="1"/>
  <c r="Z151"/>
  <c r="Y151"/>
  <c r="X151"/>
  <c r="W151"/>
  <c r="W150" s="1"/>
  <c r="V151"/>
  <c r="U151"/>
  <c r="T151"/>
  <c r="S151"/>
  <c r="S150" s="1"/>
  <c r="R151"/>
  <c r="Q151"/>
  <c r="P151"/>
  <c r="O151"/>
  <c r="O150" s="1"/>
  <c r="N151"/>
  <c r="M151"/>
  <c r="L151"/>
  <c r="K151"/>
  <c r="K150" s="1"/>
  <c r="H151"/>
  <c r="G151"/>
  <c r="G150" s="1"/>
  <c r="F151"/>
  <c r="E151"/>
  <c r="D151"/>
  <c r="D150" s="1"/>
  <c r="C151"/>
  <c r="C150" s="1"/>
  <c r="B151"/>
  <c r="AN150"/>
  <c r="AF150"/>
  <c r="X150"/>
  <c r="P150"/>
  <c r="H150"/>
  <c r="E150"/>
  <c r="J149"/>
  <c r="I149" s="1"/>
  <c r="J148"/>
  <c r="AT148" s="1"/>
  <c r="J147"/>
  <c r="AT147" s="1"/>
  <c r="I147"/>
  <c r="AO146"/>
  <c r="AN146"/>
  <c r="AM146"/>
  <c r="AM40" s="1"/>
  <c r="AL146"/>
  <c r="AK146"/>
  <c r="AJ146"/>
  <c r="AI146"/>
  <c r="AH146"/>
  <c r="AG146"/>
  <c r="AF146"/>
  <c r="AE146"/>
  <c r="AE40" s="1"/>
  <c r="AD146"/>
  <c r="AC146"/>
  <c r="AB146"/>
  <c r="AA146"/>
  <c r="Z146"/>
  <c r="Y146"/>
  <c r="X146"/>
  <c r="W146"/>
  <c r="W40" s="1"/>
  <c r="V146"/>
  <c r="U146"/>
  <c r="T146"/>
  <c r="S146"/>
  <c r="R146"/>
  <c r="Q146"/>
  <c r="P146"/>
  <c r="O146"/>
  <c r="O40" s="1"/>
  <c r="N146"/>
  <c r="M146"/>
  <c r="L146"/>
  <c r="K146"/>
  <c r="H146"/>
  <c r="G146"/>
  <c r="F146"/>
  <c r="F40" s="1"/>
  <c r="E146"/>
  <c r="D146"/>
  <c r="C146"/>
  <c r="B146"/>
  <c r="B40" s="1"/>
  <c r="J145"/>
  <c r="AT145" s="1"/>
  <c r="I145"/>
  <c r="AT144"/>
  <c r="J144"/>
  <c r="I144"/>
  <c r="J143"/>
  <c r="AT143" s="1"/>
  <c r="AO142"/>
  <c r="AN142"/>
  <c r="AN118" s="1"/>
  <c r="AN117" s="1"/>
  <c r="AM142"/>
  <c r="AL142"/>
  <c r="AK142"/>
  <c r="AJ142"/>
  <c r="AJ118" s="1"/>
  <c r="AI142"/>
  <c r="AH142"/>
  <c r="AG142"/>
  <c r="AF142"/>
  <c r="AF118" s="1"/>
  <c r="AF117" s="1"/>
  <c r="AE142"/>
  <c r="AD142"/>
  <c r="AC142"/>
  <c r="AB142"/>
  <c r="AB118" s="1"/>
  <c r="AA142"/>
  <c r="Z142"/>
  <c r="Y142"/>
  <c r="X142"/>
  <c r="X118" s="1"/>
  <c r="X117" s="1"/>
  <c r="W142"/>
  <c r="V142"/>
  <c r="U142"/>
  <c r="T142"/>
  <c r="T118" s="1"/>
  <c r="S142"/>
  <c r="R142"/>
  <c r="Q142"/>
  <c r="P142"/>
  <c r="P118" s="1"/>
  <c r="P117" s="1"/>
  <c r="O142"/>
  <c r="N142"/>
  <c r="M142"/>
  <c r="L142"/>
  <c r="L118" s="1"/>
  <c r="K142"/>
  <c r="H142"/>
  <c r="H118" s="1"/>
  <c r="H117" s="1"/>
  <c r="G142"/>
  <c r="F142"/>
  <c r="E142"/>
  <c r="D142"/>
  <c r="D118" s="1"/>
  <c r="D117" s="1"/>
  <c r="C142"/>
  <c r="B142"/>
  <c r="J141"/>
  <c r="I141" s="1"/>
  <c r="J140"/>
  <c r="AT140" s="1"/>
  <c r="J139"/>
  <c r="AT139" s="1"/>
  <c r="I139"/>
  <c r="I33" s="1"/>
  <c r="AT138"/>
  <c r="J138"/>
  <c r="I138"/>
  <c r="AT137"/>
  <c r="J137"/>
  <c r="I137" s="1"/>
  <c r="J136"/>
  <c r="AT136" s="1"/>
  <c r="I136"/>
  <c r="J135"/>
  <c r="AT135" s="1"/>
  <c r="I135"/>
  <c r="AO134"/>
  <c r="AN134"/>
  <c r="AM134"/>
  <c r="AL134"/>
  <c r="AK134"/>
  <c r="AJ134"/>
  <c r="AI134"/>
  <c r="AH134"/>
  <c r="AG134"/>
  <c r="AF134"/>
  <c r="AE134"/>
  <c r="AD134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H134"/>
  <c r="G134"/>
  <c r="F134"/>
  <c r="E134"/>
  <c r="D134"/>
  <c r="C134"/>
  <c r="C118" s="1"/>
  <c r="C117" s="1"/>
  <c r="B134"/>
  <c r="J133"/>
  <c r="AT133" s="1"/>
  <c r="I133"/>
  <c r="AT132"/>
  <c r="J132"/>
  <c r="I132"/>
  <c r="J131"/>
  <c r="I131" s="1"/>
  <c r="J130"/>
  <c r="AT130" s="1"/>
  <c r="J129"/>
  <c r="AT129" s="1"/>
  <c r="I129"/>
  <c r="AO128"/>
  <c r="AN128"/>
  <c r="AM128"/>
  <c r="AM118" s="1"/>
  <c r="AM117" s="1"/>
  <c r="AL128"/>
  <c r="AK128"/>
  <c r="AJ128"/>
  <c r="AI128"/>
  <c r="AI22" s="1"/>
  <c r="AH128"/>
  <c r="AG128"/>
  <c r="AF128"/>
  <c r="AE128"/>
  <c r="AE118" s="1"/>
  <c r="AE117" s="1"/>
  <c r="AD128"/>
  <c r="AC128"/>
  <c r="AB128"/>
  <c r="AA128"/>
  <c r="AA118" s="1"/>
  <c r="AA117" s="1"/>
  <c r="Z128"/>
  <c r="Y128"/>
  <c r="X128"/>
  <c r="W128"/>
  <c r="W118" s="1"/>
  <c r="W117" s="1"/>
  <c r="V128"/>
  <c r="U128"/>
  <c r="T128"/>
  <c r="S128"/>
  <c r="S22" s="1"/>
  <c r="R128"/>
  <c r="Q128"/>
  <c r="P128"/>
  <c r="O128"/>
  <c r="O118" s="1"/>
  <c r="O117" s="1"/>
  <c r="N128"/>
  <c r="M128"/>
  <c r="L128"/>
  <c r="K128"/>
  <c r="K118" s="1"/>
  <c r="K117" s="1"/>
  <c r="H128"/>
  <c r="G128"/>
  <c r="F128"/>
  <c r="F22" s="1"/>
  <c r="E128"/>
  <c r="D128"/>
  <c r="C128"/>
  <c r="B128"/>
  <c r="B22" s="1"/>
  <c r="J127"/>
  <c r="AT127" s="1"/>
  <c r="I127"/>
  <c r="I126" s="1"/>
  <c r="AO126"/>
  <c r="AN126"/>
  <c r="AM126"/>
  <c r="AL126"/>
  <c r="AK126"/>
  <c r="AJ126"/>
  <c r="AI126"/>
  <c r="AH126"/>
  <c r="AG126"/>
  <c r="AF126"/>
  <c r="AE126"/>
  <c r="AD126"/>
  <c r="AC126"/>
  <c r="AB126"/>
  <c r="AA126"/>
  <c r="Z126"/>
  <c r="Y126"/>
  <c r="X126"/>
  <c r="W126"/>
  <c r="V126"/>
  <c r="U126"/>
  <c r="T126"/>
  <c r="S126"/>
  <c r="R126"/>
  <c r="Q126"/>
  <c r="P126"/>
  <c r="O126"/>
  <c r="N126"/>
  <c r="M126"/>
  <c r="L126"/>
  <c r="K126"/>
  <c r="J126"/>
  <c r="AT126" s="1"/>
  <c r="H126"/>
  <c r="G126"/>
  <c r="G118" s="1"/>
  <c r="G117" s="1"/>
  <c r="F126"/>
  <c r="E126"/>
  <c r="D126"/>
  <c r="C126"/>
  <c r="B126"/>
  <c r="J125"/>
  <c r="AT125" s="1"/>
  <c r="I125"/>
  <c r="AT124"/>
  <c r="J124"/>
  <c r="I124"/>
  <c r="AT123"/>
  <c r="J123"/>
  <c r="I123" s="1"/>
  <c r="J122"/>
  <c r="AT122" s="1"/>
  <c r="I122"/>
  <c r="J121"/>
  <c r="AT121" s="1"/>
  <c r="I121"/>
  <c r="I119" s="1"/>
  <c r="AT120"/>
  <c r="J120"/>
  <c r="I120"/>
  <c r="AO119"/>
  <c r="AN119"/>
  <c r="AM119"/>
  <c r="AL119"/>
  <c r="AK119"/>
  <c r="AJ119"/>
  <c r="AI119"/>
  <c r="AH119"/>
  <c r="AH118" s="1"/>
  <c r="AH117" s="1"/>
  <c r="AG119"/>
  <c r="AF119"/>
  <c r="AE119"/>
  <c r="AD119"/>
  <c r="AC119"/>
  <c r="AB119"/>
  <c r="AA119"/>
  <c r="Z119"/>
  <c r="Z118" s="1"/>
  <c r="Z117" s="1"/>
  <c r="Y119"/>
  <c r="X119"/>
  <c r="W119"/>
  <c r="V119"/>
  <c r="U119"/>
  <c r="T119"/>
  <c r="S119"/>
  <c r="R119"/>
  <c r="R118" s="1"/>
  <c r="R117" s="1"/>
  <c r="Q119"/>
  <c r="P119"/>
  <c r="O119"/>
  <c r="N119"/>
  <c r="M119"/>
  <c r="L119"/>
  <c r="K119"/>
  <c r="J119"/>
  <c r="H119"/>
  <c r="G119"/>
  <c r="F119"/>
  <c r="E119"/>
  <c r="D119"/>
  <c r="C119"/>
  <c r="B119"/>
  <c r="B118" s="1"/>
  <c r="B117" s="1"/>
  <c r="AL118"/>
  <c r="AL117" s="1"/>
  <c r="AD118"/>
  <c r="AD117" s="1"/>
  <c r="V118"/>
  <c r="V117" s="1"/>
  <c r="N118"/>
  <c r="N117" s="1"/>
  <c r="F118"/>
  <c r="F117" s="1"/>
  <c r="A117"/>
  <c r="AT114"/>
  <c r="J114"/>
  <c r="I114" s="1"/>
  <c r="J113"/>
  <c r="AT113" s="1"/>
  <c r="I113"/>
  <c r="J112"/>
  <c r="AT112" s="1"/>
  <c r="I112"/>
  <c r="AT111"/>
  <c r="J111"/>
  <c r="I111"/>
  <c r="AO110"/>
  <c r="AN110"/>
  <c r="AM110"/>
  <c r="AL110"/>
  <c r="AL97" s="1"/>
  <c r="AK110"/>
  <c r="AJ110"/>
  <c r="AI110"/>
  <c r="AH110"/>
  <c r="AH97" s="1"/>
  <c r="AG110"/>
  <c r="AF110"/>
  <c r="AE110"/>
  <c r="AD110"/>
  <c r="AD97" s="1"/>
  <c r="AC110"/>
  <c r="AB110"/>
  <c r="AA110"/>
  <c r="Z110"/>
  <c r="Z97" s="1"/>
  <c r="Y110"/>
  <c r="X110"/>
  <c r="W110"/>
  <c r="V110"/>
  <c r="V97" s="1"/>
  <c r="U110"/>
  <c r="T110"/>
  <c r="S110"/>
  <c r="R110"/>
  <c r="R97" s="1"/>
  <c r="Q110"/>
  <c r="P110"/>
  <c r="O110"/>
  <c r="N110"/>
  <c r="N97" s="1"/>
  <c r="M110"/>
  <c r="L110"/>
  <c r="K110"/>
  <c r="J110"/>
  <c r="AT110" s="1"/>
  <c r="H110"/>
  <c r="G110"/>
  <c r="F110"/>
  <c r="F97" s="1"/>
  <c r="E110"/>
  <c r="D110"/>
  <c r="C110"/>
  <c r="B110"/>
  <c r="B97" s="1"/>
  <c r="AT109"/>
  <c r="J109"/>
  <c r="I109"/>
  <c r="AT108"/>
  <c r="J108"/>
  <c r="AO107"/>
  <c r="AN107"/>
  <c r="AM107"/>
  <c r="AL107"/>
  <c r="AK107"/>
  <c r="AJ107"/>
  <c r="AJ97" s="1"/>
  <c r="AI107"/>
  <c r="AH107"/>
  <c r="AG107"/>
  <c r="AF107"/>
  <c r="AE107"/>
  <c r="AD107"/>
  <c r="AC107"/>
  <c r="AB107"/>
  <c r="AB97" s="1"/>
  <c r="AA107"/>
  <c r="Z107"/>
  <c r="Y107"/>
  <c r="X107"/>
  <c r="W107"/>
  <c r="V107"/>
  <c r="U107"/>
  <c r="T107"/>
  <c r="T97" s="1"/>
  <c r="S107"/>
  <c r="R107"/>
  <c r="Q107"/>
  <c r="P107"/>
  <c r="O107"/>
  <c r="N107"/>
  <c r="M107"/>
  <c r="L107"/>
  <c r="L97" s="1"/>
  <c r="K107"/>
  <c r="H107"/>
  <c r="G107"/>
  <c r="F107"/>
  <c r="E107"/>
  <c r="D107"/>
  <c r="C107"/>
  <c r="B107"/>
  <c r="J106"/>
  <c r="I106" s="1"/>
  <c r="J105"/>
  <c r="AT105" s="1"/>
  <c r="J104"/>
  <c r="AT104" s="1"/>
  <c r="I104"/>
  <c r="AT103"/>
  <c r="J103"/>
  <c r="I103"/>
  <c r="J102"/>
  <c r="J49" s="1"/>
  <c r="AO101"/>
  <c r="AO97" s="1"/>
  <c r="AN101"/>
  <c r="AM101"/>
  <c r="AL101"/>
  <c r="AK101"/>
  <c r="AJ101"/>
  <c r="AI101"/>
  <c r="AH101"/>
  <c r="AG101"/>
  <c r="AG97" s="1"/>
  <c r="AF101"/>
  <c r="AE101"/>
  <c r="AD101"/>
  <c r="AC101"/>
  <c r="AB101"/>
  <c r="AA101"/>
  <c r="Z101"/>
  <c r="Y101"/>
  <c r="Y97" s="1"/>
  <c r="X101"/>
  <c r="W101"/>
  <c r="V101"/>
  <c r="U101"/>
  <c r="T101"/>
  <c r="S101"/>
  <c r="R101"/>
  <c r="Q101"/>
  <c r="Q97" s="1"/>
  <c r="P101"/>
  <c r="O101"/>
  <c r="N101"/>
  <c r="M101"/>
  <c r="L101"/>
  <c r="K101"/>
  <c r="H101"/>
  <c r="H97" s="1"/>
  <c r="G101"/>
  <c r="F101"/>
  <c r="E101"/>
  <c r="D101"/>
  <c r="C101"/>
  <c r="B101"/>
  <c r="AT100"/>
  <c r="J100"/>
  <c r="J99"/>
  <c r="I99"/>
  <c r="AO98"/>
  <c r="AN98"/>
  <c r="AN97" s="1"/>
  <c r="AM98"/>
  <c r="AM97" s="1"/>
  <c r="AL98"/>
  <c r="AK98"/>
  <c r="AJ98"/>
  <c r="AI98"/>
  <c r="AI97" s="1"/>
  <c r="AH98"/>
  <c r="AG98"/>
  <c r="AF98"/>
  <c r="AF97" s="1"/>
  <c r="AE98"/>
  <c r="AE97" s="1"/>
  <c r="AD98"/>
  <c r="AC98"/>
  <c r="AB98"/>
  <c r="AA98"/>
  <c r="AA97" s="1"/>
  <c r="Z98"/>
  <c r="Y98"/>
  <c r="X98"/>
  <c r="X97" s="1"/>
  <c r="W98"/>
  <c r="W97" s="1"/>
  <c r="V98"/>
  <c r="U98"/>
  <c r="T98"/>
  <c r="S98"/>
  <c r="S97" s="1"/>
  <c r="R98"/>
  <c r="Q98"/>
  <c r="P98"/>
  <c r="P97" s="1"/>
  <c r="O98"/>
  <c r="O97" s="1"/>
  <c r="N98"/>
  <c r="M98"/>
  <c r="L98"/>
  <c r="K98"/>
  <c r="K97" s="1"/>
  <c r="H98"/>
  <c r="G98"/>
  <c r="G97" s="1"/>
  <c r="F98"/>
  <c r="E98"/>
  <c r="D98"/>
  <c r="C98"/>
  <c r="C97" s="1"/>
  <c r="B98"/>
  <c r="AK97"/>
  <c r="AC97"/>
  <c r="U97"/>
  <c r="M97"/>
  <c r="E97"/>
  <c r="D97"/>
  <c r="J96"/>
  <c r="AT96" s="1"/>
  <c r="J95"/>
  <c r="J94"/>
  <c r="AT94" s="1"/>
  <c r="I94"/>
  <c r="AO93"/>
  <c r="AN93"/>
  <c r="AM93"/>
  <c r="AL93"/>
  <c r="AL40" s="1"/>
  <c r="AK93"/>
  <c r="AJ93"/>
  <c r="AI93"/>
  <c r="AH93"/>
  <c r="AH40" s="1"/>
  <c r="AG93"/>
  <c r="AF93"/>
  <c r="AE93"/>
  <c r="AD93"/>
  <c r="AD40" s="1"/>
  <c r="AC93"/>
  <c r="AB93"/>
  <c r="AA93"/>
  <c r="Z93"/>
  <c r="Z40" s="1"/>
  <c r="Y93"/>
  <c r="X93"/>
  <c r="W93"/>
  <c r="V93"/>
  <c r="V40" s="1"/>
  <c r="U93"/>
  <c r="T93"/>
  <c r="S93"/>
  <c r="R93"/>
  <c r="R40" s="1"/>
  <c r="Q93"/>
  <c r="P93"/>
  <c r="O93"/>
  <c r="N93"/>
  <c r="N40" s="1"/>
  <c r="M93"/>
  <c r="L93"/>
  <c r="K93"/>
  <c r="J93"/>
  <c r="AT93" s="1"/>
  <c r="H93"/>
  <c r="G93"/>
  <c r="F93"/>
  <c r="E93"/>
  <c r="D93"/>
  <c r="C93"/>
  <c r="B93"/>
  <c r="J92"/>
  <c r="AT92" s="1"/>
  <c r="I92"/>
  <c r="AT91"/>
  <c r="J91"/>
  <c r="I91"/>
  <c r="AT90"/>
  <c r="J90"/>
  <c r="AO89"/>
  <c r="AN89"/>
  <c r="AM89"/>
  <c r="AL89"/>
  <c r="AK89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H89"/>
  <c r="G89"/>
  <c r="F89"/>
  <c r="E89"/>
  <c r="D89"/>
  <c r="C89"/>
  <c r="B89"/>
  <c r="J88"/>
  <c r="AT88" s="1"/>
  <c r="J87"/>
  <c r="J86"/>
  <c r="AT86" s="1"/>
  <c r="I86"/>
  <c r="AT85"/>
  <c r="J85"/>
  <c r="I85"/>
  <c r="J84"/>
  <c r="J83"/>
  <c r="J82"/>
  <c r="AT82" s="1"/>
  <c r="I82"/>
  <c r="AO81"/>
  <c r="AN81"/>
  <c r="AM81"/>
  <c r="AM28" s="1"/>
  <c r="AL81"/>
  <c r="AK81"/>
  <c r="AJ81"/>
  <c r="AI81"/>
  <c r="AI28" s="1"/>
  <c r="AH81"/>
  <c r="AH28" s="1"/>
  <c r="AG81"/>
  <c r="AF81"/>
  <c r="AE81"/>
  <c r="AE28" s="1"/>
  <c r="AD81"/>
  <c r="AD28" s="1"/>
  <c r="AC81"/>
  <c r="AB81"/>
  <c r="AA81"/>
  <c r="Z81"/>
  <c r="Y81"/>
  <c r="X81"/>
  <c r="W81"/>
  <c r="W28" s="1"/>
  <c r="V81"/>
  <c r="U81"/>
  <c r="T81"/>
  <c r="S81"/>
  <c r="S28" s="1"/>
  <c r="R81"/>
  <c r="R28" s="1"/>
  <c r="Q81"/>
  <c r="P81"/>
  <c r="O81"/>
  <c r="O28" s="1"/>
  <c r="N81"/>
  <c r="N28" s="1"/>
  <c r="M81"/>
  <c r="L81"/>
  <c r="K81"/>
  <c r="H81"/>
  <c r="G81"/>
  <c r="F81"/>
  <c r="F28" s="1"/>
  <c r="E81"/>
  <c r="D81"/>
  <c r="C81"/>
  <c r="B81"/>
  <c r="B28" s="1"/>
  <c r="J80"/>
  <c r="AT80" s="1"/>
  <c r="I80"/>
  <c r="AT79"/>
  <c r="J79"/>
  <c r="I79"/>
  <c r="J78"/>
  <c r="I78" s="1"/>
  <c r="J77"/>
  <c r="AT77" s="1"/>
  <c r="J76"/>
  <c r="AT76" s="1"/>
  <c r="I76"/>
  <c r="AO75"/>
  <c r="AN75"/>
  <c r="AM75"/>
  <c r="AL75"/>
  <c r="AL22" s="1"/>
  <c r="AK75"/>
  <c r="AJ75"/>
  <c r="AI75"/>
  <c r="AH75"/>
  <c r="AH22" s="1"/>
  <c r="AG75"/>
  <c r="AF75"/>
  <c r="AE75"/>
  <c r="AD75"/>
  <c r="AD22" s="1"/>
  <c r="AC75"/>
  <c r="AB75"/>
  <c r="AA75"/>
  <c r="Z75"/>
  <c r="Z22" s="1"/>
  <c r="Y75"/>
  <c r="X75"/>
  <c r="W75"/>
  <c r="V75"/>
  <c r="V22" s="1"/>
  <c r="U75"/>
  <c r="T75"/>
  <c r="S75"/>
  <c r="R75"/>
  <c r="R22" s="1"/>
  <c r="Q75"/>
  <c r="P75"/>
  <c r="O75"/>
  <c r="N75"/>
  <c r="N22" s="1"/>
  <c r="M75"/>
  <c r="L75"/>
  <c r="K75"/>
  <c r="J75"/>
  <c r="H75"/>
  <c r="G75"/>
  <c r="F75"/>
  <c r="E75"/>
  <c r="D75"/>
  <c r="C75"/>
  <c r="B75"/>
  <c r="J74"/>
  <c r="AT74" s="1"/>
  <c r="I74"/>
  <c r="I73" s="1"/>
  <c r="AO73"/>
  <c r="AN73"/>
  <c r="AM73"/>
  <c r="AM65" s="1"/>
  <c r="AM64" s="1"/>
  <c r="AL73"/>
  <c r="AK73"/>
  <c r="AJ73"/>
  <c r="AI73"/>
  <c r="AH73"/>
  <c r="AG73"/>
  <c r="AF73"/>
  <c r="AE73"/>
  <c r="AE65" s="1"/>
  <c r="AE64" s="1"/>
  <c r="AD73"/>
  <c r="AC73"/>
  <c r="AB73"/>
  <c r="AA73"/>
  <c r="Z73"/>
  <c r="Y73"/>
  <c r="X73"/>
  <c r="W73"/>
  <c r="W65" s="1"/>
  <c r="W64" s="1"/>
  <c r="V73"/>
  <c r="U73"/>
  <c r="T73"/>
  <c r="S73"/>
  <c r="R73"/>
  <c r="Q73"/>
  <c r="P73"/>
  <c r="O73"/>
  <c r="O65" s="1"/>
  <c r="O64" s="1"/>
  <c r="N73"/>
  <c r="M73"/>
  <c r="L73"/>
  <c r="K73"/>
  <c r="J73"/>
  <c r="AT73" s="1"/>
  <c r="H73"/>
  <c r="G73"/>
  <c r="G65" s="1"/>
  <c r="G64" s="1"/>
  <c r="F73"/>
  <c r="E73"/>
  <c r="D73"/>
  <c r="C73"/>
  <c r="B73"/>
  <c r="J72"/>
  <c r="AT72" s="1"/>
  <c r="I72"/>
  <c r="AT71"/>
  <c r="J71"/>
  <c r="I71"/>
  <c r="J70"/>
  <c r="I70" s="1"/>
  <c r="J69"/>
  <c r="AT69" s="1"/>
  <c r="J68"/>
  <c r="AT68" s="1"/>
  <c r="I68"/>
  <c r="AT67"/>
  <c r="J67"/>
  <c r="I67"/>
  <c r="AO66"/>
  <c r="AO65" s="1"/>
  <c r="AN66"/>
  <c r="AM66"/>
  <c r="AL66"/>
  <c r="AL65" s="1"/>
  <c r="AL64" s="1"/>
  <c r="AK66"/>
  <c r="AK65" s="1"/>
  <c r="AJ66"/>
  <c r="AI66"/>
  <c r="AH66"/>
  <c r="AH65" s="1"/>
  <c r="AH64" s="1"/>
  <c r="AG66"/>
  <c r="AG65" s="1"/>
  <c r="AF66"/>
  <c r="AE66"/>
  <c r="AD66"/>
  <c r="AD65" s="1"/>
  <c r="AD64" s="1"/>
  <c r="AC66"/>
  <c r="AC65" s="1"/>
  <c r="AB66"/>
  <c r="AA66"/>
  <c r="Z66"/>
  <c r="Z65" s="1"/>
  <c r="Z64" s="1"/>
  <c r="Y66"/>
  <c r="Y65" s="1"/>
  <c r="X66"/>
  <c r="W66"/>
  <c r="V66"/>
  <c r="V65" s="1"/>
  <c r="V64" s="1"/>
  <c r="U66"/>
  <c r="U65" s="1"/>
  <c r="T66"/>
  <c r="S66"/>
  <c r="R66"/>
  <c r="R65" s="1"/>
  <c r="R64" s="1"/>
  <c r="Q66"/>
  <c r="Q65" s="1"/>
  <c r="P66"/>
  <c r="O66"/>
  <c r="N66"/>
  <c r="N65" s="1"/>
  <c r="N64" s="1"/>
  <c r="M66"/>
  <c r="M65" s="1"/>
  <c r="L66"/>
  <c r="K66"/>
  <c r="J66"/>
  <c r="H66"/>
  <c r="G66"/>
  <c r="F66"/>
  <c r="F65" s="1"/>
  <c r="F64" s="1"/>
  <c r="E66"/>
  <c r="E65" s="1"/>
  <c r="D66"/>
  <c r="C66"/>
  <c r="B66"/>
  <c r="B65" s="1"/>
  <c r="B64" s="1"/>
  <c r="AI65"/>
  <c r="AI64" s="1"/>
  <c r="AA65"/>
  <c r="AA64" s="1"/>
  <c r="S65"/>
  <c r="S64" s="1"/>
  <c r="K65"/>
  <c r="K64" s="1"/>
  <c r="C65"/>
  <c r="C64" s="1"/>
  <c r="A64"/>
  <c r="AO61"/>
  <c r="AO57" s="1"/>
  <c r="AN61"/>
  <c r="AM61"/>
  <c r="AL61"/>
  <c r="AK61"/>
  <c r="AJ61"/>
  <c r="AI61"/>
  <c r="AH61"/>
  <c r="AG61"/>
  <c r="AG57" s="1"/>
  <c r="AF61"/>
  <c r="AE61"/>
  <c r="AD61"/>
  <c r="AC61"/>
  <c r="AB61"/>
  <c r="AA61"/>
  <c r="Z61"/>
  <c r="Y61"/>
  <c r="Y57" s="1"/>
  <c r="X61"/>
  <c r="W61"/>
  <c r="V61"/>
  <c r="U61"/>
  <c r="T61"/>
  <c r="S61"/>
  <c r="R61"/>
  <c r="Q61"/>
  <c r="Q57" s="1"/>
  <c r="P61"/>
  <c r="O61"/>
  <c r="N61"/>
  <c r="M61"/>
  <c r="L61"/>
  <c r="K61"/>
  <c r="H61"/>
  <c r="G61"/>
  <c r="F61"/>
  <c r="E61"/>
  <c r="D61"/>
  <c r="C61"/>
  <c r="B61"/>
  <c r="AO60"/>
  <c r="AN60"/>
  <c r="AM60"/>
  <c r="AL60"/>
  <c r="AL57" s="1"/>
  <c r="AK60"/>
  <c r="AJ60"/>
  <c r="AI60"/>
  <c r="AH60"/>
  <c r="AH57" s="1"/>
  <c r="AG60"/>
  <c r="AF60"/>
  <c r="AE60"/>
  <c r="AD60"/>
  <c r="AD57" s="1"/>
  <c r="AC60"/>
  <c r="AB60"/>
  <c r="AA60"/>
  <c r="Z60"/>
  <c r="Z57" s="1"/>
  <c r="Y60"/>
  <c r="X60"/>
  <c r="W60"/>
  <c r="V60"/>
  <c r="V57" s="1"/>
  <c r="U60"/>
  <c r="T60"/>
  <c r="S60"/>
  <c r="R60"/>
  <c r="R57" s="1"/>
  <c r="Q60"/>
  <c r="P60"/>
  <c r="O60"/>
  <c r="N60"/>
  <c r="N57" s="1"/>
  <c r="M60"/>
  <c r="L60"/>
  <c r="K60"/>
  <c r="J60"/>
  <c r="AT60" s="1"/>
  <c r="H60"/>
  <c r="G60"/>
  <c r="F60"/>
  <c r="E60"/>
  <c r="D60"/>
  <c r="C60"/>
  <c r="B60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H59"/>
  <c r="G59"/>
  <c r="G57" s="1"/>
  <c r="F59"/>
  <c r="E59"/>
  <c r="D59"/>
  <c r="C59"/>
  <c r="C57" s="1"/>
  <c r="B59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H58"/>
  <c r="G58"/>
  <c r="F58"/>
  <c r="E58"/>
  <c r="D58"/>
  <c r="C58"/>
  <c r="B58"/>
  <c r="AK57"/>
  <c r="AC57"/>
  <c r="U57"/>
  <c r="M57"/>
  <c r="F57"/>
  <c r="E57"/>
  <c r="B57"/>
  <c r="AO56"/>
  <c r="AN56"/>
  <c r="AM56"/>
  <c r="AL56"/>
  <c r="AL54" s="1"/>
  <c r="AK56"/>
  <c r="AJ56"/>
  <c r="AI56"/>
  <c r="AH56"/>
  <c r="AH54" s="1"/>
  <c r="AG56"/>
  <c r="AF56"/>
  <c r="AE56"/>
  <c r="AD56"/>
  <c r="AD54" s="1"/>
  <c r="AC56"/>
  <c r="AB56"/>
  <c r="AA56"/>
  <c r="Z56"/>
  <c r="Z54" s="1"/>
  <c r="Y56"/>
  <c r="X56"/>
  <c r="W56"/>
  <c r="V56"/>
  <c r="V54" s="1"/>
  <c r="U56"/>
  <c r="T56"/>
  <c r="S56"/>
  <c r="R56"/>
  <c r="R54" s="1"/>
  <c r="Q56"/>
  <c r="P56"/>
  <c r="O56"/>
  <c r="N56"/>
  <c r="N54" s="1"/>
  <c r="M56"/>
  <c r="L56"/>
  <c r="K56"/>
  <c r="H56"/>
  <c r="G56"/>
  <c r="F56"/>
  <c r="F54" s="1"/>
  <c r="E56"/>
  <c r="D56"/>
  <c r="C56"/>
  <c r="B56"/>
  <c r="B54" s="1"/>
  <c r="AO55"/>
  <c r="AN55"/>
  <c r="AM55"/>
  <c r="AM54" s="1"/>
  <c r="AL55"/>
  <c r="AK55"/>
  <c r="AJ55"/>
  <c r="AI55"/>
  <c r="AI54" s="1"/>
  <c r="AH55"/>
  <c r="AG55"/>
  <c r="AF55"/>
  <c r="AE55"/>
  <c r="AE54" s="1"/>
  <c r="AD55"/>
  <c r="AC55"/>
  <c r="AB55"/>
  <c r="AA55"/>
  <c r="AA54" s="1"/>
  <c r="Z55"/>
  <c r="Y55"/>
  <c r="X55"/>
  <c r="W55"/>
  <c r="W54" s="1"/>
  <c r="V55"/>
  <c r="U55"/>
  <c r="T55"/>
  <c r="S55"/>
  <c r="S54" s="1"/>
  <c r="R55"/>
  <c r="Q55"/>
  <c r="P55"/>
  <c r="O55"/>
  <c r="O54" s="1"/>
  <c r="N55"/>
  <c r="M55"/>
  <c r="L55"/>
  <c r="K55"/>
  <c r="K54" s="1"/>
  <c r="H55"/>
  <c r="G55"/>
  <c r="F55"/>
  <c r="E55"/>
  <c r="D55"/>
  <c r="D54" s="1"/>
  <c r="C55"/>
  <c r="B55"/>
  <c r="AO54"/>
  <c r="AN54"/>
  <c r="AK54"/>
  <c r="AJ54"/>
  <c r="AG54"/>
  <c r="AF54"/>
  <c r="AC54"/>
  <c r="AB54"/>
  <c r="Y54"/>
  <c r="X54"/>
  <c r="U54"/>
  <c r="T54"/>
  <c r="Q54"/>
  <c r="P54"/>
  <c r="M54"/>
  <c r="L54"/>
  <c r="H54"/>
  <c r="E54"/>
  <c r="AO53"/>
  <c r="AN53"/>
  <c r="AM53"/>
  <c r="AL53"/>
  <c r="AL48" s="1"/>
  <c r="AK53"/>
  <c r="AJ53"/>
  <c r="AI53"/>
  <c r="AH53"/>
  <c r="AG53"/>
  <c r="AF53"/>
  <c r="AE53"/>
  <c r="AD53"/>
  <c r="AD48" s="1"/>
  <c r="AC53"/>
  <c r="AB53"/>
  <c r="AA53"/>
  <c r="Z53"/>
  <c r="Y53"/>
  <c r="X53"/>
  <c r="W53"/>
  <c r="V53"/>
  <c r="V48" s="1"/>
  <c r="U53"/>
  <c r="T53"/>
  <c r="S53"/>
  <c r="R53"/>
  <c r="Q53"/>
  <c r="P53"/>
  <c r="O53"/>
  <c r="N53"/>
  <c r="N48" s="1"/>
  <c r="M53"/>
  <c r="L53"/>
  <c r="K53"/>
  <c r="J53"/>
  <c r="AT53" s="1"/>
  <c r="H53"/>
  <c r="G53"/>
  <c r="F53"/>
  <c r="E53"/>
  <c r="D53"/>
  <c r="C53"/>
  <c r="B53"/>
  <c r="AO52"/>
  <c r="AN52"/>
  <c r="AM52"/>
  <c r="AL52"/>
  <c r="AK52"/>
  <c r="AJ52"/>
  <c r="AI52"/>
  <c r="AH52"/>
  <c r="AH48" s="1"/>
  <c r="AG52"/>
  <c r="AF52"/>
  <c r="AE52"/>
  <c r="AD52"/>
  <c r="AC52"/>
  <c r="AB52"/>
  <c r="AA52"/>
  <c r="Z52"/>
  <c r="Z48" s="1"/>
  <c r="Y52"/>
  <c r="X52"/>
  <c r="W52"/>
  <c r="V52"/>
  <c r="U52"/>
  <c r="T52"/>
  <c r="S52"/>
  <c r="R52"/>
  <c r="R48" s="1"/>
  <c r="Q52"/>
  <c r="P52"/>
  <c r="O52"/>
  <c r="N52"/>
  <c r="M52"/>
  <c r="L52"/>
  <c r="K52"/>
  <c r="H52"/>
  <c r="G52"/>
  <c r="F52"/>
  <c r="F48" s="1"/>
  <c r="E52"/>
  <c r="D52"/>
  <c r="C52"/>
  <c r="B52"/>
  <c r="B48" s="1"/>
  <c r="AO51"/>
  <c r="AN51"/>
  <c r="AM51"/>
  <c r="AL51"/>
  <c r="AK51"/>
  <c r="AJ51"/>
  <c r="AI51"/>
  <c r="AI48" s="1"/>
  <c r="AH51"/>
  <c r="AG51"/>
  <c r="AF51"/>
  <c r="AE51"/>
  <c r="AD51"/>
  <c r="AC51"/>
  <c r="AB51"/>
  <c r="AA51"/>
  <c r="AA48" s="1"/>
  <c r="Z51"/>
  <c r="Y51"/>
  <c r="X51"/>
  <c r="W51"/>
  <c r="V51"/>
  <c r="U51"/>
  <c r="T51"/>
  <c r="S51"/>
  <c r="S48" s="1"/>
  <c r="R51"/>
  <c r="Q51"/>
  <c r="P51"/>
  <c r="O51"/>
  <c r="N51"/>
  <c r="M51"/>
  <c r="L51"/>
  <c r="K51"/>
  <c r="K48" s="1"/>
  <c r="H51"/>
  <c r="G51"/>
  <c r="F51"/>
  <c r="E51"/>
  <c r="D51"/>
  <c r="C51"/>
  <c r="C48" s="1"/>
  <c r="B51"/>
  <c r="AO50"/>
  <c r="AN50"/>
  <c r="AN48" s="1"/>
  <c r="AM50"/>
  <c r="AL50"/>
  <c r="AK50"/>
  <c r="AJ50"/>
  <c r="AJ48" s="1"/>
  <c r="AI50"/>
  <c r="AH50"/>
  <c r="AG50"/>
  <c r="AF50"/>
  <c r="AF48" s="1"/>
  <c r="AE50"/>
  <c r="AD50"/>
  <c r="AC50"/>
  <c r="AB50"/>
  <c r="AB48" s="1"/>
  <c r="AA50"/>
  <c r="Z50"/>
  <c r="Y50"/>
  <c r="X50"/>
  <c r="X48" s="1"/>
  <c r="W50"/>
  <c r="V50"/>
  <c r="U50"/>
  <c r="T50"/>
  <c r="T48" s="1"/>
  <c r="S50"/>
  <c r="R50"/>
  <c r="Q50"/>
  <c r="P50"/>
  <c r="P48" s="1"/>
  <c r="O50"/>
  <c r="N50"/>
  <c r="M50"/>
  <c r="L50"/>
  <c r="L48" s="1"/>
  <c r="K50"/>
  <c r="H50"/>
  <c r="G50"/>
  <c r="F50"/>
  <c r="E50"/>
  <c r="D50"/>
  <c r="C50"/>
  <c r="B50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H49"/>
  <c r="G49"/>
  <c r="F49"/>
  <c r="E49"/>
  <c r="D49"/>
  <c r="C49"/>
  <c r="B49"/>
  <c r="AM48"/>
  <c r="AE48"/>
  <c r="W48"/>
  <c r="O48"/>
  <c r="G48"/>
  <c r="AO47"/>
  <c r="AN47"/>
  <c r="AM47"/>
  <c r="AM45" s="1"/>
  <c r="AL47"/>
  <c r="AK47"/>
  <c r="AJ47"/>
  <c r="AI47"/>
  <c r="AI45" s="1"/>
  <c r="AH47"/>
  <c r="AG47"/>
  <c r="AF47"/>
  <c r="AE47"/>
  <c r="AE45" s="1"/>
  <c r="AD47"/>
  <c r="AC47"/>
  <c r="AB47"/>
  <c r="AA47"/>
  <c r="AA45" s="1"/>
  <c r="Z47"/>
  <c r="Y47"/>
  <c r="X47"/>
  <c r="W47"/>
  <c r="W45" s="1"/>
  <c r="V47"/>
  <c r="U47"/>
  <c r="T47"/>
  <c r="S47"/>
  <c r="S45" s="1"/>
  <c r="R47"/>
  <c r="Q47"/>
  <c r="P47"/>
  <c r="O47"/>
  <c r="O45" s="1"/>
  <c r="N47"/>
  <c r="M47"/>
  <c r="L47"/>
  <c r="K47"/>
  <c r="K45" s="1"/>
  <c r="H47"/>
  <c r="G47"/>
  <c r="G45" s="1"/>
  <c r="F47"/>
  <c r="E47"/>
  <c r="D47"/>
  <c r="C47"/>
  <c r="C45" s="1"/>
  <c r="B47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H46"/>
  <c r="G46"/>
  <c r="F46"/>
  <c r="E46"/>
  <c r="D46"/>
  <c r="C46"/>
  <c r="B46"/>
  <c r="AO45"/>
  <c r="AL45"/>
  <c r="AK45"/>
  <c r="AH45"/>
  <c r="AG45"/>
  <c r="AD45"/>
  <c r="AC45"/>
  <c r="Z45"/>
  <c r="Y45"/>
  <c r="V45"/>
  <c r="U45"/>
  <c r="R45"/>
  <c r="Q45"/>
  <c r="N45"/>
  <c r="M45"/>
  <c r="F45"/>
  <c r="E45"/>
  <c r="B45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H43"/>
  <c r="G43"/>
  <c r="F43"/>
  <c r="E43"/>
  <c r="D43"/>
  <c r="C43"/>
  <c r="B43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H42"/>
  <c r="G42"/>
  <c r="F42"/>
  <c r="E42"/>
  <c r="D42"/>
  <c r="C42"/>
  <c r="B42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AT41" s="1"/>
  <c r="H41"/>
  <c r="G41"/>
  <c r="F41"/>
  <c r="E41"/>
  <c r="D41"/>
  <c r="C41"/>
  <c r="B41"/>
  <c r="AI40"/>
  <c r="AA40"/>
  <c r="S40"/>
  <c r="K40"/>
  <c r="C40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H39"/>
  <c r="G39"/>
  <c r="F39"/>
  <c r="E39"/>
  <c r="D39"/>
  <c r="C39"/>
  <c r="B39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H38"/>
  <c r="G38"/>
  <c r="F38"/>
  <c r="E38"/>
  <c r="D38"/>
  <c r="C38"/>
  <c r="B38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H37"/>
  <c r="G37"/>
  <c r="F37"/>
  <c r="E37"/>
  <c r="D37"/>
  <c r="C37"/>
  <c r="B37"/>
  <c r="AM36"/>
  <c r="AI36"/>
  <c r="AH36"/>
  <c r="AE36"/>
  <c r="AA36"/>
  <c r="Z36"/>
  <c r="W36"/>
  <c r="S36"/>
  <c r="R36"/>
  <c r="O36"/>
  <c r="K36"/>
  <c r="B36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H35"/>
  <c r="G35"/>
  <c r="F35"/>
  <c r="E35"/>
  <c r="D35"/>
  <c r="C35"/>
  <c r="B35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H34"/>
  <c r="G34"/>
  <c r="F34"/>
  <c r="E34"/>
  <c r="D34"/>
  <c r="C34"/>
  <c r="B34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AT33" s="1"/>
  <c r="H33"/>
  <c r="G33"/>
  <c r="F33"/>
  <c r="E33"/>
  <c r="D33"/>
  <c r="C33"/>
  <c r="B33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H32"/>
  <c r="G32"/>
  <c r="F32"/>
  <c r="E32"/>
  <c r="D32"/>
  <c r="C32"/>
  <c r="B32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H31"/>
  <c r="G31"/>
  <c r="F31"/>
  <c r="E31"/>
  <c r="D31"/>
  <c r="C31"/>
  <c r="B31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H30"/>
  <c r="G30"/>
  <c r="F30"/>
  <c r="E30"/>
  <c r="D30"/>
  <c r="C30"/>
  <c r="B30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AT29" s="1"/>
  <c r="H29"/>
  <c r="G29"/>
  <c r="F29"/>
  <c r="E29"/>
  <c r="D29"/>
  <c r="C29"/>
  <c r="B29"/>
  <c r="AN28"/>
  <c r="AL28"/>
  <c r="AJ28"/>
  <c r="AF28"/>
  <c r="AB28"/>
  <c r="AA28"/>
  <c r="X28"/>
  <c r="V28"/>
  <c r="T28"/>
  <c r="P28"/>
  <c r="L28"/>
  <c r="K28"/>
  <c r="H28"/>
  <c r="G28"/>
  <c r="D28"/>
  <c r="C28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H27"/>
  <c r="G27"/>
  <c r="F27"/>
  <c r="E27"/>
  <c r="D27"/>
  <c r="C27"/>
  <c r="B27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I26"/>
  <c r="H26"/>
  <c r="G26"/>
  <c r="F26"/>
  <c r="E26"/>
  <c r="D26"/>
  <c r="C26"/>
  <c r="B26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AT25" s="1"/>
  <c r="H25"/>
  <c r="G25"/>
  <c r="F25"/>
  <c r="E25"/>
  <c r="D25"/>
  <c r="C25"/>
  <c r="B25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H24"/>
  <c r="G24"/>
  <c r="F24"/>
  <c r="E24"/>
  <c r="D24"/>
  <c r="C24"/>
  <c r="B24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H23"/>
  <c r="G23"/>
  <c r="F23"/>
  <c r="E23"/>
  <c r="D23"/>
  <c r="C23"/>
  <c r="B23"/>
  <c r="AO22"/>
  <c r="AN22"/>
  <c r="AK22"/>
  <c r="AJ22"/>
  <c r="AG22"/>
  <c r="AF22"/>
  <c r="AC22"/>
  <c r="AB22"/>
  <c r="Y22"/>
  <c r="X22"/>
  <c r="U22"/>
  <c r="T22"/>
  <c r="Q22"/>
  <c r="P22"/>
  <c r="M22"/>
  <c r="L22"/>
  <c r="H22"/>
  <c r="E22"/>
  <c r="D22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AT21" s="1"/>
  <c r="H21"/>
  <c r="G21"/>
  <c r="F21"/>
  <c r="E21"/>
  <c r="D21"/>
  <c r="C21"/>
  <c r="B21"/>
  <c r="AN20"/>
  <c r="AM20"/>
  <c r="AJ20"/>
  <c r="AI20"/>
  <c r="AF20"/>
  <c r="AE20"/>
  <c r="AB20"/>
  <c r="AA20"/>
  <c r="X20"/>
  <c r="W20"/>
  <c r="T20"/>
  <c r="S20"/>
  <c r="P20"/>
  <c r="O20"/>
  <c r="L20"/>
  <c r="K20"/>
  <c r="H20"/>
  <c r="G20"/>
  <c r="D20"/>
  <c r="C20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H19"/>
  <c r="G19"/>
  <c r="F19"/>
  <c r="E19"/>
  <c r="D19"/>
  <c r="C19"/>
  <c r="B19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H18"/>
  <c r="G18"/>
  <c r="F18"/>
  <c r="E18"/>
  <c r="D18"/>
  <c r="C18"/>
  <c r="B18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AT17" s="1"/>
  <c r="H17"/>
  <c r="G17"/>
  <c r="F17"/>
  <c r="E17"/>
  <c r="D17"/>
  <c r="C17"/>
  <c r="B17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H16"/>
  <c r="G16"/>
  <c r="F16"/>
  <c r="E16"/>
  <c r="D16"/>
  <c r="C16"/>
  <c r="B16"/>
  <c r="AO15"/>
  <c r="AN15"/>
  <c r="AM15"/>
  <c r="AM13" s="1"/>
  <c r="AL15"/>
  <c r="AK15"/>
  <c r="AJ15"/>
  <c r="AI15"/>
  <c r="AI13" s="1"/>
  <c r="AH15"/>
  <c r="AG15"/>
  <c r="AF15"/>
  <c r="AE15"/>
  <c r="AE13" s="1"/>
  <c r="AD15"/>
  <c r="AC15"/>
  <c r="AB15"/>
  <c r="AA15"/>
  <c r="AA13" s="1"/>
  <c r="Z15"/>
  <c r="Y15"/>
  <c r="X15"/>
  <c r="W15"/>
  <c r="W13" s="1"/>
  <c r="V15"/>
  <c r="U15"/>
  <c r="T15"/>
  <c r="S15"/>
  <c r="S13" s="1"/>
  <c r="R15"/>
  <c r="Q15"/>
  <c r="P15"/>
  <c r="O15"/>
  <c r="O13" s="1"/>
  <c r="N15"/>
  <c r="M15"/>
  <c r="L15"/>
  <c r="K15"/>
  <c r="K13" s="1"/>
  <c r="H15"/>
  <c r="G15"/>
  <c r="G13" s="1"/>
  <c r="F15"/>
  <c r="E15"/>
  <c r="D15"/>
  <c r="C15"/>
  <c r="C13" s="1"/>
  <c r="B15"/>
  <c r="AO14"/>
  <c r="AO13" s="1"/>
  <c r="AN14"/>
  <c r="AN13" s="1"/>
  <c r="AM14"/>
  <c r="AL14"/>
  <c r="AK14"/>
  <c r="AK13" s="1"/>
  <c r="AJ14"/>
  <c r="AJ13" s="1"/>
  <c r="AI14"/>
  <c r="AH14"/>
  <c r="AG14"/>
  <c r="AG13" s="1"/>
  <c r="AF14"/>
  <c r="AF13" s="1"/>
  <c r="AE14"/>
  <c r="AD14"/>
  <c r="AC14"/>
  <c r="AC13" s="1"/>
  <c r="AB14"/>
  <c r="AB13" s="1"/>
  <c r="AA14"/>
  <c r="Z14"/>
  <c r="Y14"/>
  <c r="Y13" s="1"/>
  <c r="X14"/>
  <c r="X13" s="1"/>
  <c r="W14"/>
  <c r="V14"/>
  <c r="U14"/>
  <c r="U13" s="1"/>
  <c r="T14"/>
  <c r="T13" s="1"/>
  <c r="S14"/>
  <c r="R14"/>
  <c r="Q14"/>
  <c r="Q13" s="1"/>
  <c r="P14"/>
  <c r="P13" s="1"/>
  <c r="O14"/>
  <c r="N14"/>
  <c r="M14"/>
  <c r="M13" s="1"/>
  <c r="L14"/>
  <c r="L13" s="1"/>
  <c r="K14"/>
  <c r="H14"/>
  <c r="H13" s="1"/>
  <c r="G14"/>
  <c r="F14"/>
  <c r="E14"/>
  <c r="E13" s="1"/>
  <c r="D14"/>
  <c r="D13" s="1"/>
  <c r="C14"/>
  <c r="B14"/>
  <c r="AL13"/>
  <c r="AH13"/>
  <c r="AD13"/>
  <c r="Z13"/>
  <c r="V13"/>
  <c r="R13"/>
  <c r="N13"/>
  <c r="F13"/>
  <c r="F12" s="1"/>
  <c r="B13"/>
  <c r="B12" s="1"/>
  <c r="B44" l="1"/>
  <c r="B11" s="1"/>
  <c r="N44"/>
  <c r="V44"/>
  <c r="AD44"/>
  <c r="AL44"/>
  <c r="F44"/>
  <c r="F11" s="1"/>
  <c r="AT13"/>
  <c r="AT49"/>
  <c r="P12"/>
  <c r="AF12"/>
  <c r="E12"/>
  <c r="R44"/>
  <c r="Z44"/>
  <c r="AH44"/>
  <c r="AH12"/>
  <c r="H12"/>
  <c r="D170"/>
  <c r="K276"/>
  <c r="F276"/>
  <c r="I437"/>
  <c r="AD12"/>
  <c r="S12"/>
  <c r="W12"/>
  <c r="AE12"/>
  <c r="AI12"/>
  <c r="I15"/>
  <c r="W276"/>
  <c r="I558"/>
  <c r="I84"/>
  <c r="J31"/>
  <c r="AT31" s="1"/>
  <c r="AT87"/>
  <c r="J34"/>
  <c r="AT34" s="1"/>
  <c r="L65"/>
  <c r="L64" s="1"/>
  <c r="L36"/>
  <c r="L12" s="1"/>
  <c r="T65"/>
  <c r="T64" s="1"/>
  <c r="T36"/>
  <c r="T12" s="1"/>
  <c r="AB65"/>
  <c r="AB64" s="1"/>
  <c r="AB36"/>
  <c r="AB12" s="1"/>
  <c r="AJ65"/>
  <c r="AJ64" s="1"/>
  <c r="AJ36"/>
  <c r="AJ12" s="1"/>
  <c r="AT95"/>
  <c r="J42"/>
  <c r="AT42" s="1"/>
  <c r="AT324"/>
  <c r="J59"/>
  <c r="AT59" s="1"/>
  <c r="I360"/>
  <c r="AT360"/>
  <c r="AT422"/>
  <c r="J419"/>
  <c r="AT419" s="1"/>
  <c r="AT454"/>
  <c r="I454"/>
  <c r="J452"/>
  <c r="AT452" s="1"/>
  <c r="AT494"/>
  <c r="I494"/>
  <c r="AT502"/>
  <c r="J499"/>
  <c r="AT499" s="1"/>
  <c r="AT83"/>
  <c r="J30"/>
  <c r="AT30" s="1"/>
  <c r="I100"/>
  <c r="J47"/>
  <c r="AT47" s="1"/>
  <c r="AT333"/>
  <c r="I333"/>
  <c r="AT341"/>
  <c r="J340"/>
  <c r="AT340" s="1"/>
  <c r="AT394"/>
  <c r="J393"/>
  <c r="AT393" s="1"/>
  <c r="I394"/>
  <c r="I393" s="1"/>
  <c r="AT400"/>
  <c r="J399"/>
  <c r="AT399" s="1"/>
  <c r="J416"/>
  <c r="I417"/>
  <c r="I416" s="1"/>
  <c r="AT417"/>
  <c r="I482"/>
  <c r="J481"/>
  <c r="AT481" s="1"/>
  <c r="AT482"/>
  <c r="J58"/>
  <c r="AT524"/>
  <c r="I524"/>
  <c r="I527"/>
  <c r="I50" s="1"/>
  <c r="AT527"/>
  <c r="J50"/>
  <c r="AT50" s="1"/>
  <c r="Q542"/>
  <c r="Q541" s="1"/>
  <c r="Q28"/>
  <c r="Q12" s="1"/>
  <c r="AG542"/>
  <c r="AG541" s="1"/>
  <c r="AG28"/>
  <c r="AG12" s="1"/>
  <c r="I562"/>
  <c r="AT562"/>
  <c r="I601"/>
  <c r="AT601"/>
  <c r="AT630"/>
  <c r="I630"/>
  <c r="J628"/>
  <c r="I633"/>
  <c r="AT633"/>
  <c r="J89"/>
  <c r="I90"/>
  <c r="AT99"/>
  <c r="J46"/>
  <c r="J98"/>
  <c r="J107"/>
  <c r="AT107" s="1"/>
  <c r="I108"/>
  <c r="J55"/>
  <c r="J207"/>
  <c r="AT207" s="1"/>
  <c r="I208"/>
  <c r="I207" s="1"/>
  <c r="I203" s="1"/>
  <c r="I304"/>
  <c r="J39"/>
  <c r="AT39" s="1"/>
  <c r="D277"/>
  <c r="D276" s="1"/>
  <c r="D40"/>
  <c r="H277"/>
  <c r="H40"/>
  <c r="AT316"/>
  <c r="J313"/>
  <c r="AT313" s="1"/>
  <c r="J51"/>
  <c r="AT51" s="1"/>
  <c r="I387"/>
  <c r="J384"/>
  <c r="I491"/>
  <c r="J490"/>
  <c r="AT491"/>
  <c r="I588"/>
  <c r="I587" s="1"/>
  <c r="J587"/>
  <c r="AT587" s="1"/>
  <c r="AT588"/>
  <c r="AT600"/>
  <c r="I600"/>
  <c r="I17" s="1"/>
  <c r="AT608"/>
  <c r="J605"/>
  <c r="AT605" s="1"/>
  <c r="I621"/>
  <c r="AT621"/>
  <c r="AT626"/>
  <c r="I626"/>
  <c r="I623" s="1"/>
  <c r="J623"/>
  <c r="AT623" s="1"/>
  <c r="J631"/>
  <c r="AT631" s="1"/>
  <c r="AT632"/>
  <c r="I632"/>
  <c r="I692"/>
  <c r="AT692"/>
  <c r="AT75"/>
  <c r="AT179"/>
  <c r="E223"/>
  <c r="M223"/>
  <c r="U223"/>
  <c r="AC223"/>
  <c r="AK223"/>
  <c r="V276"/>
  <c r="AL276"/>
  <c r="AT331"/>
  <c r="J16"/>
  <c r="AT16" s="1"/>
  <c r="N20"/>
  <c r="N12" s="1"/>
  <c r="N11" s="1"/>
  <c r="V20"/>
  <c r="V12" s="1"/>
  <c r="V11" s="1"/>
  <c r="AD20"/>
  <c r="J24"/>
  <c r="AT24" s="1"/>
  <c r="G36"/>
  <c r="G12" s="1"/>
  <c r="J52"/>
  <c r="AT52" s="1"/>
  <c r="Q64"/>
  <c r="Y64"/>
  <c r="AG64"/>
  <c r="AO64"/>
  <c r="I77"/>
  <c r="I87"/>
  <c r="I34" s="1"/>
  <c r="I95"/>
  <c r="S118"/>
  <c r="S117" s="1"/>
  <c r="AI118"/>
  <c r="AI117" s="1"/>
  <c r="AT119"/>
  <c r="J128"/>
  <c r="AT128" s="1"/>
  <c r="I181"/>
  <c r="I171" s="1"/>
  <c r="I219"/>
  <c r="I216" s="1"/>
  <c r="I228"/>
  <c r="I225" s="1"/>
  <c r="E276"/>
  <c r="M276"/>
  <c r="AG276"/>
  <c r="I321"/>
  <c r="I56" s="1"/>
  <c r="I324"/>
  <c r="W383"/>
  <c r="W382" s="1"/>
  <c r="AM383"/>
  <c r="AM382" s="1"/>
  <c r="I422"/>
  <c r="I419" s="1"/>
  <c r="E436"/>
  <c r="E435" s="1"/>
  <c r="I502"/>
  <c r="I499" s="1"/>
  <c r="D541"/>
  <c r="AG647"/>
  <c r="D648"/>
  <c r="D647" s="1"/>
  <c r="H648"/>
  <c r="H647" s="1"/>
  <c r="I697"/>
  <c r="I61" s="1"/>
  <c r="J15"/>
  <c r="AT15" s="1"/>
  <c r="J19"/>
  <c r="AT19" s="1"/>
  <c r="U20"/>
  <c r="U12" s="1"/>
  <c r="Y20"/>
  <c r="AK20"/>
  <c r="AK12" s="1"/>
  <c r="AO20"/>
  <c r="C22"/>
  <c r="C12" s="1"/>
  <c r="K22"/>
  <c r="K12" s="1"/>
  <c r="O22"/>
  <c r="O12" s="1"/>
  <c r="W22"/>
  <c r="AA22"/>
  <c r="AA12" s="1"/>
  <c r="AE22"/>
  <c r="AM22"/>
  <c r="AM12" s="1"/>
  <c r="J23"/>
  <c r="AT23" s="1"/>
  <c r="J27"/>
  <c r="AT27" s="1"/>
  <c r="D45"/>
  <c r="H45"/>
  <c r="C54"/>
  <c r="C44" s="1"/>
  <c r="G54"/>
  <c r="G44" s="1"/>
  <c r="J56"/>
  <c r="AT56" s="1"/>
  <c r="D57"/>
  <c r="H57"/>
  <c r="K57"/>
  <c r="K44" s="1"/>
  <c r="O57"/>
  <c r="O44" s="1"/>
  <c r="S57"/>
  <c r="S44" s="1"/>
  <c r="W57"/>
  <c r="W44" s="1"/>
  <c r="AA57"/>
  <c r="AA44" s="1"/>
  <c r="AE57"/>
  <c r="AE44" s="1"/>
  <c r="AI57"/>
  <c r="AI44" s="1"/>
  <c r="AM57"/>
  <c r="AM44" s="1"/>
  <c r="I69"/>
  <c r="AT78"/>
  <c r="I83"/>
  <c r="E36"/>
  <c r="AT106"/>
  <c r="I110"/>
  <c r="E118"/>
  <c r="E117" s="1"/>
  <c r="M118"/>
  <c r="M117" s="1"/>
  <c r="Q118"/>
  <c r="Q117" s="1"/>
  <c r="U118"/>
  <c r="U117" s="1"/>
  <c r="Y118"/>
  <c r="Y117" s="1"/>
  <c r="AC118"/>
  <c r="AC117" s="1"/>
  <c r="AG118"/>
  <c r="AG117" s="1"/>
  <c r="AK118"/>
  <c r="AK117" s="1"/>
  <c r="AO118"/>
  <c r="AO117" s="1"/>
  <c r="I130"/>
  <c r="I128" s="1"/>
  <c r="I118" s="1"/>
  <c r="I117" s="1"/>
  <c r="J134"/>
  <c r="AT134" s="1"/>
  <c r="I140"/>
  <c r="I148"/>
  <c r="I146" s="1"/>
  <c r="I158"/>
  <c r="J163"/>
  <c r="AT163" s="1"/>
  <c r="J172"/>
  <c r="J181"/>
  <c r="AT181" s="1"/>
  <c r="I187"/>
  <c r="J199"/>
  <c r="AT199" s="1"/>
  <c r="AT206"/>
  <c r="AT220"/>
  <c r="AT229"/>
  <c r="I234"/>
  <c r="AT243"/>
  <c r="I252"/>
  <c r="I272"/>
  <c r="I269" s="1"/>
  <c r="I281"/>
  <c r="I278" s="1"/>
  <c r="I277" s="1"/>
  <c r="AT290"/>
  <c r="I295"/>
  <c r="I293" s="1"/>
  <c r="M40"/>
  <c r="Q40"/>
  <c r="U40"/>
  <c r="Y40"/>
  <c r="AC40"/>
  <c r="AG40"/>
  <c r="AK40"/>
  <c r="AO40"/>
  <c r="AT307"/>
  <c r="G330"/>
  <c r="G329" s="1"/>
  <c r="I337"/>
  <c r="I19" s="1"/>
  <c r="D329"/>
  <c r="I341"/>
  <c r="I340" s="1"/>
  <c r="I346"/>
  <c r="AT352"/>
  <c r="I384"/>
  <c r="P383"/>
  <c r="P382" s="1"/>
  <c r="X383"/>
  <c r="X382" s="1"/>
  <c r="AF383"/>
  <c r="AF382" s="1"/>
  <c r="AN383"/>
  <c r="AN382" s="1"/>
  <c r="I398"/>
  <c r="I27" s="1"/>
  <c r="I400"/>
  <c r="I399" s="1"/>
  <c r="M415"/>
  <c r="M382" s="1"/>
  <c r="U415"/>
  <c r="U382" s="1"/>
  <c r="AC415"/>
  <c r="AC382" s="1"/>
  <c r="AK415"/>
  <c r="AK382" s="1"/>
  <c r="N415"/>
  <c r="V415"/>
  <c r="AD415"/>
  <c r="AL415"/>
  <c r="AI435"/>
  <c r="S435"/>
  <c r="AA435"/>
  <c r="Y542"/>
  <c r="Y541" s="1"/>
  <c r="M595"/>
  <c r="M594" s="1"/>
  <c r="Q595"/>
  <c r="Q594" s="1"/>
  <c r="Y595"/>
  <c r="Y594" s="1"/>
  <c r="AC595"/>
  <c r="AC594" s="1"/>
  <c r="AG595"/>
  <c r="AG594" s="1"/>
  <c r="AO595"/>
  <c r="AO594" s="1"/>
  <c r="M647"/>
  <c r="U647"/>
  <c r="Y647"/>
  <c r="AC647"/>
  <c r="AK647"/>
  <c r="AO647"/>
  <c r="P65"/>
  <c r="P64" s="1"/>
  <c r="P36"/>
  <c r="X65"/>
  <c r="X64" s="1"/>
  <c r="X36"/>
  <c r="AF65"/>
  <c r="AF64" s="1"/>
  <c r="AF36"/>
  <c r="AN65"/>
  <c r="AN64" s="1"/>
  <c r="AN36"/>
  <c r="J101"/>
  <c r="AT101" s="1"/>
  <c r="I102"/>
  <c r="J195"/>
  <c r="AT195" s="1"/>
  <c r="I196"/>
  <c r="I195" s="1"/>
  <c r="AT205"/>
  <c r="J204"/>
  <c r="J213"/>
  <c r="AT213" s="1"/>
  <c r="I214"/>
  <c r="I213" s="1"/>
  <c r="I334"/>
  <c r="AT334"/>
  <c r="AT357"/>
  <c r="I357"/>
  <c r="I354" s="1"/>
  <c r="AT392"/>
  <c r="J391"/>
  <c r="AT391" s="1"/>
  <c r="I392"/>
  <c r="I391" s="1"/>
  <c r="I20" s="1"/>
  <c r="I395"/>
  <c r="AT395"/>
  <c r="AT430"/>
  <c r="I430"/>
  <c r="I59" s="1"/>
  <c r="I456"/>
  <c r="AT456"/>
  <c r="I597"/>
  <c r="J596"/>
  <c r="AT597"/>
  <c r="J637"/>
  <c r="AT637" s="1"/>
  <c r="AT638"/>
  <c r="I638"/>
  <c r="I637" s="1"/>
  <c r="J154"/>
  <c r="AT154" s="1"/>
  <c r="I155"/>
  <c r="I154" s="1"/>
  <c r="I150" s="1"/>
  <c r="J248"/>
  <c r="AT248" s="1"/>
  <c r="I249"/>
  <c r="I248" s="1"/>
  <c r="AT258"/>
  <c r="J257"/>
  <c r="J266"/>
  <c r="AT266" s="1"/>
  <c r="I267"/>
  <c r="I266" s="1"/>
  <c r="I256" s="1"/>
  <c r="AT339"/>
  <c r="J338"/>
  <c r="AT338" s="1"/>
  <c r="AT359"/>
  <c r="J358"/>
  <c r="AT358" s="1"/>
  <c r="I359"/>
  <c r="I358" s="1"/>
  <c r="I88"/>
  <c r="I35" s="1"/>
  <c r="J35"/>
  <c r="AT35" s="1"/>
  <c r="D65"/>
  <c r="D64" s="1"/>
  <c r="D36"/>
  <c r="D12" s="1"/>
  <c r="H65"/>
  <c r="H64" s="1"/>
  <c r="H36"/>
  <c r="I96"/>
  <c r="J43"/>
  <c r="AT43" s="1"/>
  <c r="J142"/>
  <c r="AT142" s="1"/>
  <c r="I143"/>
  <c r="I142" s="1"/>
  <c r="AT152"/>
  <c r="J151"/>
  <c r="J160"/>
  <c r="AT160" s="1"/>
  <c r="I161"/>
  <c r="I160" s="1"/>
  <c r="J260"/>
  <c r="AT260" s="1"/>
  <c r="I261"/>
  <c r="I260" s="1"/>
  <c r="I311"/>
  <c r="I310" s="1"/>
  <c r="AT311"/>
  <c r="L330"/>
  <c r="L329" s="1"/>
  <c r="L40"/>
  <c r="T330"/>
  <c r="T329" s="1"/>
  <c r="T40"/>
  <c r="AB330"/>
  <c r="AB329" s="1"/>
  <c r="AB40"/>
  <c r="AJ330"/>
  <c r="AJ329" s="1"/>
  <c r="AJ40"/>
  <c r="AT390"/>
  <c r="I390"/>
  <c r="I431"/>
  <c r="AT431"/>
  <c r="I462"/>
  <c r="I460" s="1"/>
  <c r="AT462"/>
  <c r="J38"/>
  <c r="AT38" s="1"/>
  <c r="I495"/>
  <c r="AT495"/>
  <c r="AT636"/>
  <c r="I636"/>
  <c r="I53" s="1"/>
  <c r="AT667"/>
  <c r="I667"/>
  <c r="I664" s="1"/>
  <c r="J664"/>
  <c r="AT664" s="1"/>
  <c r="J672"/>
  <c r="AT672" s="1"/>
  <c r="AT673"/>
  <c r="AT66"/>
  <c r="Q223"/>
  <c r="Y223"/>
  <c r="AG223"/>
  <c r="AO223"/>
  <c r="N329"/>
  <c r="AD329"/>
  <c r="R20"/>
  <c r="R12" s="1"/>
  <c r="Z20"/>
  <c r="Z12" s="1"/>
  <c r="AH20"/>
  <c r="AL20"/>
  <c r="AL12" s="1"/>
  <c r="I41"/>
  <c r="E64"/>
  <c r="M64"/>
  <c r="U64"/>
  <c r="AC64"/>
  <c r="AK64"/>
  <c r="J81"/>
  <c r="I39"/>
  <c r="I105"/>
  <c r="I52" s="1"/>
  <c r="I134"/>
  <c r="J146"/>
  <c r="AT146" s="1"/>
  <c r="I242"/>
  <c r="AC276"/>
  <c r="I289"/>
  <c r="J293"/>
  <c r="AT293" s="1"/>
  <c r="I301"/>
  <c r="E40"/>
  <c r="J319"/>
  <c r="AT319" s="1"/>
  <c r="O383"/>
  <c r="O382" s="1"/>
  <c r="AE383"/>
  <c r="AE382" s="1"/>
  <c r="J14"/>
  <c r="J18"/>
  <c r="AT18" s="1"/>
  <c r="J26"/>
  <c r="AT26" s="1"/>
  <c r="J32"/>
  <c r="AT32" s="1"/>
  <c r="C36"/>
  <c r="J37"/>
  <c r="AT37" s="1"/>
  <c r="L45"/>
  <c r="L44" s="1"/>
  <c r="P45"/>
  <c r="T45"/>
  <c r="T44" s="1"/>
  <c r="X45"/>
  <c r="AB45"/>
  <c r="AB44" s="1"/>
  <c r="AF45"/>
  <c r="AJ45"/>
  <c r="AJ44" s="1"/>
  <c r="AN45"/>
  <c r="E48"/>
  <c r="E44" s="1"/>
  <c r="M48"/>
  <c r="M44" s="1"/>
  <c r="Q48"/>
  <c r="Q44" s="1"/>
  <c r="U48"/>
  <c r="U44" s="1"/>
  <c r="Y48"/>
  <c r="Y44" s="1"/>
  <c r="AC48"/>
  <c r="AC44" s="1"/>
  <c r="AG48"/>
  <c r="AG44" s="1"/>
  <c r="AK48"/>
  <c r="AK44" s="1"/>
  <c r="AO48"/>
  <c r="AO44" s="1"/>
  <c r="D48"/>
  <c r="H48"/>
  <c r="L57"/>
  <c r="P57"/>
  <c r="T57"/>
  <c r="X57"/>
  <c r="AB57"/>
  <c r="AF57"/>
  <c r="AJ57"/>
  <c r="AN57"/>
  <c r="J61"/>
  <c r="AT61" s="1"/>
  <c r="AT70"/>
  <c r="I75"/>
  <c r="AT84"/>
  <c r="M36"/>
  <c r="M12" s="1"/>
  <c r="Q36"/>
  <c r="U36"/>
  <c r="Y36"/>
  <c r="Y12" s="1"/>
  <c r="AC36"/>
  <c r="AC12" s="1"/>
  <c r="AG36"/>
  <c r="AK36"/>
  <c r="AO36"/>
  <c r="AO12" s="1"/>
  <c r="I98"/>
  <c r="AT102"/>
  <c r="I51"/>
  <c r="AT131"/>
  <c r="AT141"/>
  <c r="AT149"/>
  <c r="AT159"/>
  <c r="E171"/>
  <c r="E170" s="1"/>
  <c r="M171"/>
  <c r="M170" s="1"/>
  <c r="Q171"/>
  <c r="Q170" s="1"/>
  <c r="U171"/>
  <c r="U170" s="1"/>
  <c r="Y171"/>
  <c r="Y170" s="1"/>
  <c r="AC171"/>
  <c r="AC170" s="1"/>
  <c r="AG171"/>
  <c r="AG170" s="1"/>
  <c r="AK171"/>
  <c r="AK170" s="1"/>
  <c r="AO171"/>
  <c r="AO170" s="1"/>
  <c r="J187"/>
  <c r="AT187" s="1"/>
  <c r="AT196"/>
  <c r="AT214"/>
  <c r="J216"/>
  <c r="AT216" s="1"/>
  <c r="J225"/>
  <c r="I240"/>
  <c r="AT259"/>
  <c r="AT273"/>
  <c r="AT282"/>
  <c r="I287"/>
  <c r="AT296"/>
  <c r="O330"/>
  <c r="O329" s="1"/>
  <c r="W330"/>
  <c r="W329" s="1"/>
  <c r="AE330"/>
  <c r="AE329" s="1"/>
  <c r="AM330"/>
  <c r="AM329" s="1"/>
  <c r="I331"/>
  <c r="I330" s="1"/>
  <c r="U329"/>
  <c r="AC329"/>
  <c r="AK329"/>
  <c r="P40"/>
  <c r="X40"/>
  <c r="X12" s="1"/>
  <c r="AF40"/>
  <c r="AN40"/>
  <c r="AN12" s="1"/>
  <c r="AT413"/>
  <c r="J428"/>
  <c r="AT428" s="1"/>
  <c r="AE435"/>
  <c r="I452"/>
  <c r="AT497"/>
  <c r="Q647"/>
  <c r="AT412"/>
  <c r="J411"/>
  <c r="AT411" s="1"/>
  <c r="AT520"/>
  <c r="I520"/>
  <c r="I517" s="1"/>
  <c r="J525"/>
  <c r="AT525" s="1"/>
  <c r="AT526"/>
  <c r="I526"/>
  <c r="J531"/>
  <c r="AT531" s="1"/>
  <c r="AT532"/>
  <c r="AT561"/>
  <c r="I561"/>
  <c r="J566"/>
  <c r="AT566" s="1"/>
  <c r="AT567"/>
  <c r="AT342"/>
  <c r="J366"/>
  <c r="AT366" s="1"/>
  <c r="AT378"/>
  <c r="N383"/>
  <c r="N382" s="1"/>
  <c r="R383"/>
  <c r="R382" s="1"/>
  <c r="V383"/>
  <c r="Z383"/>
  <c r="Z382" s="1"/>
  <c r="AD383"/>
  <c r="AD382" s="1"/>
  <c r="AH383"/>
  <c r="AH382" s="1"/>
  <c r="AL383"/>
  <c r="AT401"/>
  <c r="AT423"/>
  <c r="M436"/>
  <c r="M435" s="1"/>
  <c r="Q436"/>
  <c r="Q435" s="1"/>
  <c r="AC436"/>
  <c r="AC435" s="1"/>
  <c r="AG436"/>
  <c r="AG435" s="1"/>
  <c r="M542"/>
  <c r="M541" s="1"/>
  <c r="U542"/>
  <c r="U541" s="1"/>
  <c r="AC542"/>
  <c r="AC541" s="1"/>
  <c r="AK542"/>
  <c r="AK541" s="1"/>
  <c r="K541"/>
  <c r="S541"/>
  <c r="AA541"/>
  <c r="AI541"/>
  <c r="O627"/>
  <c r="O594" s="1"/>
  <c r="W627"/>
  <c r="W594" s="1"/>
  <c r="AE627"/>
  <c r="AE594" s="1"/>
  <c r="AM627"/>
  <c r="AM594" s="1"/>
  <c r="I628"/>
  <c r="L647"/>
  <c r="P647"/>
  <c r="T647"/>
  <c r="X647"/>
  <c r="AB647"/>
  <c r="AF647"/>
  <c r="AJ647"/>
  <c r="AN647"/>
  <c r="R648"/>
  <c r="R647" s="1"/>
  <c r="Z648"/>
  <c r="Z647" s="1"/>
  <c r="AH648"/>
  <c r="AH647" s="1"/>
  <c r="AT662"/>
  <c r="AT347"/>
  <c r="J346"/>
  <c r="AT346" s="1"/>
  <c r="J363"/>
  <c r="I364"/>
  <c r="I363" s="1"/>
  <c r="AT440"/>
  <c r="J437"/>
  <c r="I442"/>
  <c r="I18" s="1"/>
  <c r="AT442"/>
  <c r="AT449"/>
  <c r="J446"/>
  <c r="AT446" s="1"/>
  <c r="AT467"/>
  <c r="J464"/>
  <c r="AT464" s="1"/>
  <c r="I668"/>
  <c r="I32" s="1"/>
  <c r="AT668"/>
  <c r="I694"/>
  <c r="I693" s="1"/>
  <c r="J693"/>
  <c r="AT693" s="1"/>
  <c r="AT694"/>
  <c r="J305"/>
  <c r="AT305" s="1"/>
  <c r="D309"/>
  <c r="H309"/>
  <c r="I322"/>
  <c r="I375"/>
  <c r="I411"/>
  <c r="T436"/>
  <c r="T435" s="1"/>
  <c r="X436"/>
  <c r="X435" s="1"/>
  <c r="AB436"/>
  <c r="AB435" s="1"/>
  <c r="AF436"/>
  <c r="AF435" s="1"/>
  <c r="AJ436"/>
  <c r="AJ435" s="1"/>
  <c r="AN436"/>
  <c r="AN435" s="1"/>
  <c r="AT444"/>
  <c r="O521"/>
  <c r="O488" s="1"/>
  <c r="W521"/>
  <c r="W488" s="1"/>
  <c r="AE521"/>
  <c r="AE488" s="1"/>
  <c r="AM521"/>
  <c r="AM488" s="1"/>
  <c r="I522"/>
  <c r="T541"/>
  <c r="AJ541"/>
  <c r="I611"/>
  <c r="G594"/>
  <c r="C680"/>
  <c r="C647" s="1"/>
  <c r="H680"/>
  <c r="I684"/>
  <c r="J478"/>
  <c r="AT478" s="1"/>
  <c r="AT479"/>
  <c r="J513"/>
  <c r="AT513" s="1"/>
  <c r="AT514"/>
  <c r="I535"/>
  <c r="I534" s="1"/>
  <c r="J534"/>
  <c r="AT534" s="1"/>
  <c r="J584"/>
  <c r="AT584" s="1"/>
  <c r="AT585"/>
  <c r="J619"/>
  <c r="AT619" s="1"/>
  <c r="AT620"/>
  <c r="I641"/>
  <c r="I640" s="1"/>
  <c r="J640"/>
  <c r="AT640" s="1"/>
  <c r="J690"/>
  <c r="AT690" s="1"/>
  <c r="AT691"/>
  <c r="J460"/>
  <c r="AT460" s="1"/>
  <c r="I469"/>
  <c r="D489"/>
  <c r="D488" s="1"/>
  <c r="H489"/>
  <c r="H488" s="1"/>
  <c r="AT503"/>
  <c r="J505"/>
  <c r="AT505" s="1"/>
  <c r="AT533"/>
  <c r="AT568"/>
  <c r="J570"/>
  <c r="AT570" s="1"/>
  <c r="I575"/>
  <c r="D594"/>
  <c r="H594"/>
  <c r="AT609"/>
  <c r="AT639"/>
  <c r="AT674"/>
  <c r="J676"/>
  <c r="AT676" s="1"/>
  <c r="I681"/>
  <c r="J472"/>
  <c r="AT472" s="1"/>
  <c r="AT473"/>
  <c r="I544"/>
  <c r="I543" s="1"/>
  <c r="I542" s="1"/>
  <c r="J543"/>
  <c r="J578"/>
  <c r="AT578" s="1"/>
  <c r="AT579"/>
  <c r="I650"/>
  <c r="I649" s="1"/>
  <c r="I648" s="1"/>
  <c r="J649"/>
  <c r="J684"/>
  <c r="AT684" s="1"/>
  <c r="AT685"/>
  <c r="AT469"/>
  <c r="I478"/>
  <c r="L489"/>
  <c r="L488" s="1"/>
  <c r="P489"/>
  <c r="P488" s="1"/>
  <c r="T489"/>
  <c r="T488" s="1"/>
  <c r="X489"/>
  <c r="X488" s="1"/>
  <c r="AB489"/>
  <c r="AB488" s="1"/>
  <c r="AF489"/>
  <c r="AF488" s="1"/>
  <c r="AJ489"/>
  <c r="AJ488" s="1"/>
  <c r="AN489"/>
  <c r="AN488" s="1"/>
  <c r="I513"/>
  <c r="AT575"/>
  <c r="I584"/>
  <c r="L595"/>
  <c r="L594" s="1"/>
  <c r="P595"/>
  <c r="P594" s="1"/>
  <c r="T595"/>
  <c r="T594" s="1"/>
  <c r="X595"/>
  <c r="X594" s="1"/>
  <c r="AB595"/>
  <c r="AB594" s="1"/>
  <c r="AF595"/>
  <c r="AF594" s="1"/>
  <c r="AJ595"/>
  <c r="AJ594" s="1"/>
  <c r="AN595"/>
  <c r="AN594" s="1"/>
  <c r="I619"/>
  <c r="AT681"/>
  <c r="I690"/>
  <c r="J49" i="1"/>
  <c r="I49" s="1"/>
  <c r="J46"/>
  <c r="I46" s="1"/>
  <c r="J43"/>
  <c r="I43" s="1"/>
  <c r="J40"/>
  <c r="J37"/>
  <c r="AT37" s="1"/>
  <c r="J34"/>
  <c r="I34" s="1"/>
  <c r="J31"/>
  <c r="AT31" s="1"/>
  <c r="J28"/>
  <c r="I28" s="1"/>
  <c r="J25"/>
  <c r="J22"/>
  <c r="I22" s="1"/>
  <c r="J19"/>
  <c r="AT19" s="1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H13"/>
  <c r="J16"/>
  <c r="AT16" s="1"/>
  <c r="C13"/>
  <c r="D13"/>
  <c r="E13"/>
  <c r="F13"/>
  <c r="G13"/>
  <c r="B13"/>
  <c r="AD11" i="3" l="1"/>
  <c r="AL11"/>
  <c r="AO11"/>
  <c r="Y11"/>
  <c r="R11"/>
  <c r="G11"/>
  <c r="AH11"/>
  <c r="O11"/>
  <c r="AB11"/>
  <c r="L11"/>
  <c r="AC11"/>
  <c r="M11"/>
  <c r="Z11"/>
  <c r="U11"/>
  <c r="AJ11"/>
  <c r="T11"/>
  <c r="AT46" i="1"/>
  <c r="I19"/>
  <c r="I31"/>
  <c r="I37"/>
  <c r="AT43"/>
  <c r="C11" i="3"/>
  <c r="AT11" s="1"/>
  <c r="AT12"/>
  <c r="AA11"/>
  <c r="I170"/>
  <c r="AG11"/>
  <c r="K11"/>
  <c r="AM11"/>
  <c r="AK11"/>
  <c r="Q11"/>
  <c r="AT437"/>
  <c r="J436"/>
  <c r="AT596"/>
  <c r="J595"/>
  <c r="J383"/>
  <c r="AT384"/>
  <c r="J97"/>
  <c r="AT97" s="1"/>
  <c r="AT98"/>
  <c r="AT89"/>
  <c r="J36"/>
  <c r="AT36" s="1"/>
  <c r="AT363"/>
  <c r="J362"/>
  <c r="AT362" s="1"/>
  <c r="AT81"/>
  <c r="J28"/>
  <c r="AT28" s="1"/>
  <c r="J150"/>
  <c r="AT150" s="1"/>
  <c r="AT151"/>
  <c r="J171"/>
  <c r="AT172"/>
  <c r="I490"/>
  <c r="I489" s="1"/>
  <c r="I14"/>
  <c r="I37"/>
  <c r="I89"/>
  <c r="I36" s="1"/>
  <c r="J627"/>
  <c r="AT627" s="1"/>
  <c r="AT628"/>
  <c r="AT58"/>
  <c r="J57"/>
  <c r="AT57" s="1"/>
  <c r="I574"/>
  <c r="I468"/>
  <c r="J521"/>
  <c r="AT521" s="1"/>
  <c r="J309"/>
  <c r="AT309" s="1"/>
  <c r="I43"/>
  <c r="I16"/>
  <c r="J40"/>
  <c r="AT40" s="1"/>
  <c r="J330"/>
  <c r="I47"/>
  <c r="I29"/>
  <c r="W11"/>
  <c r="J118"/>
  <c r="J20"/>
  <c r="AT20" s="1"/>
  <c r="I60"/>
  <c r="I93"/>
  <c r="I40" s="1"/>
  <c r="AN44"/>
  <c r="AN11" s="1"/>
  <c r="X44"/>
  <c r="X11" s="1"/>
  <c r="I23"/>
  <c r="I21"/>
  <c r="I319"/>
  <c r="I428"/>
  <c r="I415" s="1"/>
  <c r="D44"/>
  <c r="D11" s="1"/>
  <c r="I224"/>
  <c r="I223" s="1"/>
  <c r="I42"/>
  <c r="J256"/>
  <c r="AT256" s="1"/>
  <c r="AT257"/>
  <c r="AT490"/>
  <c r="J489"/>
  <c r="I55"/>
  <c r="I54" s="1"/>
  <c r="I107"/>
  <c r="I481"/>
  <c r="I58"/>
  <c r="I57" s="1"/>
  <c r="AT649"/>
  <c r="J648"/>
  <c r="AT543"/>
  <c r="J542"/>
  <c r="AT225"/>
  <c r="J224"/>
  <c r="AT14"/>
  <c r="J13"/>
  <c r="J12" s="1"/>
  <c r="J203"/>
  <c r="AT203" s="1"/>
  <c r="AT204"/>
  <c r="I49"/>
  <c r="I48" s="1"/>
  <c r="I101"/>
  <c r="I97" s="1"/>
  <c r="J54"/>
  <c r="AT54" s="1"/>
  <c r="AT55"/>
  <c r="AT46"/>
  <c r="J45"/>
  <c r="AT416"/>
  <c r="J415"/>
  <c r="AT415" s="1"/>
  <c r="J680"/>
  <c r="AT680" s="1"/>
  <c r="J574"/>
  <c r="AT574" s="1"/>
  <c r="J468"/>
  <c r="AT468" s="1"/>
  <c r="I541"/>
  <c r="I362"/>
  <c r="I329" s="1"/>
  <c r="I627"/>
  <c r="I309"/>
  <c r="I276" s="1"/>
  <c r="I383"/>
  <c r="I30"/>
  <c r="H44"/>
  <c r="H11" s="1"/>
  <c r="J277"/>
  <c r="I66"/>
  <c r="I631"/>
  <c r="H276"/>
  <c r="AE11"/>
  <c r="I436"/>
  <c r="I25"/>
  <c r="J65"/>
  <c r="E11"/>
  <c r="J48"/>
  <c r="AT48" s="1"/>
  <c r="I680"/>
  <c r="I647" s="1"/>
  <c r="AL382"/>
  <c r="V382"/>
  <c r="I525"/>
  <c r="I521" s="1"/>
  <c r="I22"/>
  <c r="AF44"/>
  <c r="AF11" s="1"/>
  <c r="P44"/>
  <c r="P11" s="1"/>
  <c r="I46"/>
  <c r="I45" s="1"/>
  <c r="I81"/>
  <c r="I28" s="1"/>
  <c r="I596"/>
  <c r="I595" s="1"/>
  <c r="I24"/>
  <c r="I31"/>
  <c r="AI11"/>
  <c r="S11"/>
  <c r="J22"/>
  <c r="AT22" s="1"/>
  <c r="I38"/>
  <c r="AT25" i="1"/>
  <c r="I25"/>
  <c r="I40"/>
  <c r="AT40"/>
  <c r="I16"/>
  <c r="AT49"/>
  <c r="AT34"/>
  <c r="AT28"/>
  <c r="AT22"/>
  <c r="J13"/>
  <c r="I44" i="3" l="1"/>
  <c r="I13" i="1"/>
  <c r="J276" i="3"/>
  <c r="AT276" s="1"/>
  <c r="AT277"/>
  <c r="AT45"/>
  <c r="J44"/>
  <c r="AT44" s="1"/>
  <c r="AT542"/>
  <c r="J541"/>
  <c r="AT541" s="1"/>
  <c r="J594"/>
  <c r="AT594" s="1"/>
  <c r="AT595"/>
  <c r="J170"/>
  <c r="AT170" s="1"/>
  <c r="AT171"/>
  <c r="J382"/>
  <c r="AT382" s="1"/>
  <c r="AT383"/>
  <c r="J223"/>
  <c r="AT223" s="1"/>
  <c r="AT224"/>
  <c r="AT648"/>
  <c r="J647"/>
  <c r="AT647" s="1"/>
  <c r="AT330"/>
  <c r="J329"/>
  <c r="AT329" s="1"/>
  <c r="J435"/>
  <c r="AT435" s="1"/>
  <c r="AT436"/>
  <c r="I13"/>
  <c r="I12" s="1"/>
  <c r="I435"/>
  <c r="I65"/>
  <c r="I64" s="1"/>
  <c r="I382"/>
  <c r="I594"/>
  <c r="J488"/>
  <c r="AT488" s="1"/>
  <c r="AT489"/>
  <c r="J64"/>
  <c r="AT64" s="1"/>
  <c r="AT65"/>
  <c r="J117"/>
  <c r="AT117" s="1"/>
  <c r="AT118"/>
  <c r="I488"/>
  <c r="I11" l="1"/>
  <c r="J11"/>
  <c r="AT13" i="1"/>
  <c r="AT12" l="1"/>
  <c r="AT11" l="1"/>
</calcChain>
</file>

<file path=xl/sharedStrings.xml><?xml version="1.0" encoding="utf-8"?>
<sst xmlns="http://schemas.openxmlformats.org/spreadsheetml/2006/main" count="611" uniqueCount="141">
  <si>
    <t>КАТЕГОРИЯ 
РАБОТАЮЩИХ</t>
  </si>
  <si>
    <t>ШТАТНАЯ ЧИСЛЕННОСТЬ 
(на конец месяца)</t>
  </si>
  <si>
    <t>ФАКТИЧЕСКИ ЗАНЯТЫЕ СТАВКИ (за отчетный месяц)</t>
  </si>
  <si>
    <t>ФИЗИЧЕСКИЕ ЛИЦА, ИМЕЮЩИЕ ОСНОВНОЕ МЕСТНО РАБОТЫ В ДАННОМ УЧРЕЖДЕНИИ (на конец месяца)</t>
  </si>
  <si>
    <t>СРЕДНЕСПИСОЧНАЯ ЧИСЛЕННОСТЬ (за отчетный период)</t>
  </si>
  <si>
    <t>СПИСОЧНАЯ ЧИСЛ-ТЬ НА 31 ЧИСЛО ОТЧЕТНОГО МЕС-ЦА</t>
  </si>
  <si>
    <t>Всего доходов по анализу (ФЗП+ выплаты соц.характера)</t>
  </si>
  <si>
    <t xml:space="preserve">                                                                                       Ф О Н Д   З А Р А Б О Т Н О Й   П Л А Т Ы </t>
  </si>
  <si>
    <t>ВЫПЛАТЫ СОЦИАЛЬНОГО ХАРАКТЕРА</t>
  </si>
  <si>
    <t xml:space="preserve">         ОПЛАТА ЗА ОТРАБОТАННОЕ ВРЕМЯ</t>
  </si>
  <si>
    <t>ЗА НЕОТРАБОТАННОЕ ВРЕМЯ</t>
  </si>
  <si>
    <t>ДОПЛАТА ДО ФАКТИЧЕСКОГО ЗАРАБОТКА</t>
  </si>
  <si>
    <t>ПРОЕЗД НА ПОХОРОНЫ</t>
  </si>
  <si>
    <t>ОКЛАДНЫЙ ФОНД</t>
  </si>
  <si>
    <t>ТЕКУЩАЯ ПРЕМИЯ КРОМЕ МУНИЦИП.СЛ.</t>
  </si>
  <si>
    <t>РАЙОННЫЙ КОЭФФИЦИЕНТ</t>
  </si>
  <si>
    <t>СЕВЕРНАЯ НАДБАВКА</t>
  </si>
  <si>
    <t>КОМПЕНСАЦИЯ ВЗАМЕН  НЕИСПОЛЬЗОВАННОГО ОТПУСКА</t>
  </si>
  <si>
    <t>КОМПЕНСАЦИЯ ПРИ УВОЛЬНЕНИИ</t>
  </si>
  <si>
    <t>ЗА ВРЕДНЫЕ УСЛОВИЯ ТРУДА</t>
  </si>
  <si>
    <t>ЗА РАБОТУ В НОЧНОЕ ВРЕМЯ, ВЫХОДНЫЕ И ПРАЗДНИЧНЫЕ ДНИ</t>
  </si>
  <si>
    <t>ЕЖЕМЕСЯЧНОЕ ДЕНЕЖНОЕ ПООЩРЕНИЕ МУНИЦ.СЛ.</t>
  </si>
  <si>
    <t>НАДБАВКИ</t>
  </si>
  <si>
    <t>ПРЕМИИ</t>
  </si>
  <si>
    <t>К ЮБИЛЕЙНОЙ ДАТЕ РАБОТНИКА</t>
  </si>
  <si>
    <t>С ВЫХОДОМ НА ПЕНСИЮ</t>
  </si>
  <si>
    <t>ЗА ВЫПОЛНЕНИЕ ОСОБО ВАЖНОГО ЗАДАНИЯ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</si>
  <si>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</si>
  <si>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</si>
  <si>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</si>
  <si>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</si>
  <si>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</si>
  <si>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</si>
  <si>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</si>
  <si>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</si>
  <si>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</si>
  <si>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</si>
  <si>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</si>
  <si>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</si>
  <si>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</si>
  <si>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</si>
  <si>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</si>
  <si>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</si>
  <si>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</si>
  <si>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</si>
  <si>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</si>
  <si>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</si>
  <si>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</si>
  <si>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</si>
  <si>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</si>
  <si>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</si>
  <si>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</si>
  <si>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</si>
  <si>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</si>
  <si>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</si>
  <si>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</si>
  <si>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</si>
  <si>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</si>
  <si>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</si>
  <si>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</si>
  <si>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</si>
  <si>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</si>
  <si>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</si>
  <si>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</si>
  <si>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</si>
  <si>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ГОД</t>
  </si>
  <si>
    <t>Текущий месяц</t>
  </si>
  <si>
    <t>муниципальные служащие (итого)</t>
  </si>
  <si>
    <t>Специалист-эксперт</t>
  </si>
  <si>
    <t>Главный специалист</t>
  </si>
  <si>
    <t>Ведущий специалист</t>
  </si>
  <si>
    <t>не отнесенные к муницип. служащим (итого)</t>
  </si>
  <si>
    <t>Архивариус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</si>
  <si>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</si>
  <si>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</si>
  <si>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</si>
  <si>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</si>
  <si>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</si>
  <si>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</si>
  <si>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</si>
  <si>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</si>
  <si>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</si>
  <si>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</si>
  <si>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</si>
  <si>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</si>
  <si>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СПЕЦИАЛИСТ/ВЕДУЩАЯ</t>
  </si>
  <si>
    <t>РУКОВОДИТЕЛЬ/ВЕДУЩАЯ</t>
  </si>
  <si>
    <t>РУКОВОДИТЕЛЬ/ГЛАВНАЯ</t>
  </si>
  <si>
    <t>РУКОВОДИТЕЛЬ/ВЫСШАЯ</t>
  </si>
  <si>
    <t>СПЕЦИАЛИСТ/СТАРШАЯ</t>
  </si>
  <si>
    <t>ПОМОЩНИК/ГЛАВНАЯ</t>
  </si>
  <si>
    <t>ПКГ 1 кв.у.1</t>
  </si>
  <si>
    <t>Делопроизводитель</t>
  </si>
  <si>
    <t>Инспектор по учету</t>
  </si>
  <si>
    <t>Секретарь</t>
  </si>
  <si>
    <t>ПКГ 1 кв.у.2</t>
  </si>
  <si>
    <t>Старший секретарь</t>
  </si>
  <si>
    <t>ПКГ 3 кв.у.1</t>
  </si>
  <si>
    <t>инженер-программист</t>
  </si>
  <si>
    <t>эксперт</t>
  </si>
  <si>
    <t>не включенные в ПКГ</t>
  </si>
  <si>
    <t>зам.начальника отдела</t>
  </si>
  <si>
    <t>ДОПЛАТА ЗА ВРЕМЕННО ОТСУТСТВ.РАБ-КА</t>
  </si>
  <si>
    <t>ДОЛЖНОСТНОЙ ОКЛАД</t>
  </si>
  <si>
    <t xml:space="preserve">ОТПУСКНЫЕ, УЧЕНИЧЕСКИЕ ОТПУСКА, КОМАНДИРОВКИ </t>
  </si>
  <si>
    <t>ПО РЕЗУЛЬТАТАМ РАБОТЫ ЗА ГОД</t>
  </si>
  <si>
    <t>ПО РЕЗУЛЬТАТАМ РАБОТЫ ЗА КВАРТАЛ</t>
  </si>
  <si>
    <t>ЕДИНОВРЕМЕННАЯ ВЫПЛАТА К ОТПУСКУ</t>
  </si>
  <si>
    <t>ПЛАНОВЫЕ ПОКАЗАТЕЛИ</t>
  </si>
  <si>
    <t>ДОПЛАТА ДО МРОТ</t>
  </si>
  <si>
    <t>ЕДИНОВРЕМЕННЫЕ ВЫПЛАТЫ</t>
  </si>
  <si>
    <t>ЕЖЕМЕСЯЧНЫЕ ВЫПЛАТЫ, НАДБАВКИ</t>
  </si>
  <si>
    <t>ДЕНЕЖНЫЕ ПООЩРЕНИЯ, ЕДИНОВРЕМЕННЫЕ ВЫПЛАТЫ</t>
  </si>
  <si>
    <t>КОЛИЧЕСТВО ФИЗ.ЛИЦ, ПОЛУЧАЮЩИХ ДОПЛАТУ ДО МРОТ</t>
  </si>
  <si>
    <t>гр.19</t>
  </si>
  <si>
    <t>Средняя заработная плата на среднесписочную численность</t>
  </si>
  <si>
    <t>МАТЕРИАЛЬНАЯ ПОМОЩЬ НА ПОХОРОНЫ</t>
  </si>
  <si>
    <t xml:space="preserve"> ЗА ОСОБЫЕ УСЛОВИЯ МУН.СЛУЖБЫ</t>
  </si>
  <si>
    <t xml:space="preserve"> ЗА ВЫСЛУГУ ЛЕТ</t>
  </si>
  <si>
    <t xml:space="preserve"> ЗА СЛОЖНОСТЬ, НАПРЯЖЕННОСТЬ (ЗВАНИЕ)</t>
  </si>
  <si>
    <t>ЗА РАБОТУ СО СВЕДЕНИЯМИ, СОСТ.ГОС.ТАЙНУ</t>
  </si>
  <si>
    <t xml:space="preserve"> ЗА КЛАССНЫЙ ЧИН</t>
  </si>
  <si>
    <t>гр.10=гр.11+…
гр.39</t>
  </si>
  <si>
    <t>гр.9=гр.10+гр.40+
+гр.41</t>
  </si>
  <si>
    <t>ФОНД ЗАРАБОТНОЙ ПЛАТЫ</t>
  </si>
  <si>
    <t>АНАЛИЗ ФОНДА ЗАРАБОТНОЙ ПЛАТЫ ОМС за 2020 год</t>
  </si>
  <si>
    <t>Руководитель аппарата</t>
  </si>
  <si>
    <t>Начальник управления аппарата</t>
  </si>
  <si>
    <t>Зам. начальника управления аппарата, начальник (заведующий) отдела, службы</t>
  </si>
  <si>
    <t>Помощник, советник</t>
  </si>
  <si>
    <t>Начальник (заведующий) отдела, службы в составе управления</t>
  </si>
  <si>
    <t>Заместитель начальника (заведующего) отдела, службы</t>
  </si>
  <si>
    <t>Консультант</t>
  </si>
  <si>
    <t>ДУМА</t>
  </si>
  <si>
    <t>Муниципальная должность</t>
  </si>
  <si>
    <t>Председатель Думы</t>
  </si>
  <si>
    <t>Исполнитель Ф.И.О., тел, подпись Руководитель учреждения, структурного подразделения Ф.И.О., подпись</t>
  </si>
  <si>
    <t>Приложение 1.3 к приказу комитета финансов от ____________ № ______</t>
  </si>
  <si>
    <t>АНАЛИЗ ФОНДА ЗАРАБОТНОЙ ПЛАТЫ ОМС (Дума) за 2020 год</t>
  </si>
  <si>
    <t>Приложение 1.2</t>
  </si>
  <si>
    <t>Приложение 3 к приказу комитета финансов от ____________ № ______</t>
  </si>
</sst>
</file>

<file path=xl/styles.xml><?xml version="1.0" encoding="utf-8"?>
<styleSheet xmlns="http://schemas.openxmlformats.org/spreadsheetml/2006/main">
  <numFmts count="5">
    <numFmt numFmtId="164" formatCode="###\ ##0.0"/>
    <numFmt numFmtId="165" formatCode="_-* #,##0.00_р_._-;\-* #,##0.00_р_._-;_-* &quot;-&quot;??_р_._-;_-@_-"/>
    <numFmt numFmtId="166" formatCode="_-* #,##0.0000_р_._-;\-* #,##0.0000_р_._-;_-* &quot;-&quot;??_р_._-;_-@_-"/>
    <numFmt numFmtId="167" formatCode="_-* #,##0.0_р_._-;\-* #,##0.0_р_._-;_-* &quot;-&quot;??_р_._-;_-@_-"/>
    <numFmt numFmtId="168" formatCode="_-* #,##0_р_._-;\-* #,##0_р_._-;_-* &quot;-&quot;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6"/>
      <name val="Bookman Old Style"/>
      <family val="1"/>
      <charset val="204"/>
    </font>
    <font>
      <b/>
      <i/>
      <sz val="6"/>
      <name val="Bookman Old Style"/>
      <family val="1"/>
      <charset val="204"/>
    </font>
    <font>
      <sz val="6"/>
      <name val="Bookman Old Style"/>
      <family val="1"/>
      <charset val="204"/>
    </font>
    <font>
      <sz val="6"/>
      <name val="Arial"/>
      <family val="2"/>
      <charset val="204"/>
    </font>
    <font>
      <sz val="7"/>
      <name val="Bookman Old Style"/>
      <family val="1"/>
      <charset val="204"/>
    </font>
    <font>
      <sz val="7"/>
      <color indexed="8"/>
      <name val="Calibri"/>
      <family val="2"/>
      <charset val="204"/>
    </font>
    <font>
      <b/>
      <sz val="8"/>
      <name val="Arial"/>
      <family val="2"/>
      <charset val="204"/>
    </font>
    <font>
      <sz val="8"/>
      <name val="Bookman Old Style"/>
      <family val="1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</font>
    <font>
      <b/>
      <sz val="9"/>
      <name val="Arial"/>
      <family val="2"/>
      <charset val="204"/>
    </font>
    <font>
      <strike/>
      <sz val="6"/>
      <name val="Bookman Old Style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1" fillId="0" borderId="0" applyFont="0" applyFill="0" applyBorder="0" applyAlignment="0" applyProtection="0"/>
    <xf numFmtId="0" fontId="1" fillId="0" borderId="0"/>
  </cellStyleXfs>
  <cellXfs count="161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/>
    <xf numFmtId="1" fontId="5" fillId="0" borderId="0" xfId="0" applyNumberFormat="1" applyFont="1"/>
    <xf numFmtId="0" fontId="5" fillId="0" borderId="0" xfId="0" applyFont="1"/>
    <xf numFmtId="1" fontId="6" fillId="2" borderId="17" xfId="2" applyNumberFormat="1" applyFont="1" applyFill="1" applyBorder="1" applyAlignment="1">
      <alignment horizontal="center" vertical="center" wrapText="1"/>
    </xf>
    <xf numFmtId="1" fontId="7" fillId="0" borderId="0" xfId="0" applyNumberFormat="1" applyFont="1"/>
    <xf numFmtId="0" fontId="7" fillId="0" borderId="0" xfId="0" applyFont="1"/>
    <xf numFmtId="0" fontId="8" fillId="3" borderId="0" xfId="0" applyFont="1" applyFill="1" applyBorder="1" applyAlignment="1">
      <alignment horizontal="center" vertical="center"/>
    </xf>
    <xf numFmtId="1" fontId="6" fillId="0" borderId="0" xfId="2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1" fontId="0" fillId="0" borderId="0" xfId="0" applyNumberFormat="1" applyFill="1"/>
    <xf numFmtId="0" fontId="0" fillId="0" borderId="0" xfId="0" applyFill="1"/>
    <xf numFmtId="0" fontId="10" fillId="0" borderId="13" xfId="0" applyFont="1" applyFill="1" applyBorder="1" applyAlignment="1">
      <alignment horizontal="left" vertical="center" wrapText="1"/>
    </xf>
    <xf numFmtId="1" fontId="12" fillId="0" borderId="0" xfId="0" applyNumberFormat="1" applyFont="1" applyFill="1"/>
    <xf numFmtId="0" fontId="12" fillId="0" borderId="0" xfId="0" applyFont="1" applyFill="1"/>
    <xf numFmtId="0" fontId="13" fillId="0" borderId="13" xfId="0" applyFont="1" applyFill="1" applyBorder="1" applyAlignment="1">
      <alignment horizontal="left" vertical="center" wrapText="1"/>
    </xf>
    <xf numFmtId="0" fontId="14" fillId="0" borderId="0" xfId="0" applyFont="1" applyFill="1"/>
    <xf numFmtId="0" fontId="13" fillId="0" borderId="13" xfId="0" applyFont="1" applyBorder="1" applyAlignment="1">
      <alignment horizontal="left" vertical="center" wrapText="1"/>
    </xf>
    <xf numFmtId="1" fontId="14" fillId="0" borderId="0" xfId="0" applyNumberFormat="1" applyFont="1"/>
    <xf numFmtId="0" fontId="14" fillId="0" borderId="0" xfId="0" applyFont="1"/>
    <xf numFmtId="166" fontId="10" fillId="0" borderId="28" xfId="1" applyNumberFormat="1" applyFont="1" applyFill="1" applyBorder="1" applyAlignment="1">
      <alignment horizontal="right" vertical="center" wrapText="1"/>
    </xf>
    <xf numFmtId="166" fontId="10" fillId="0" borderId="29" xfId="1" applyNumberFormat="1" applyFont="1" applyFill="1" applyBorder="1" applyAlignment="1">
      <alignment horizontal="right" vertical="center" wrapText="1"/>
    </xf>
    <xf numFmtId="166" fontId="11" fillId="0" borderId="0" xfId="1" applyNumberFormat="1" applyFont="1" applyAlignment="1">
      <alignment horizontal="right"/>
    </xf>
    <xf numFmtId="0" fontId="0" fillId="3" borderId="0" xfId="0" applyFill="1" applyAlignment="1">
      <alignment horizontal="center" vertical="center"/>
    </xf>
    <xf numFmtId="0" fontId="0" fillId="0" borderId="0" xfId="0" applyFont="1" applyFill="1"/>
    <xf numFmtId="1" fontId="0" fillId="0" borderId="0" xfId="0" applyNumberFormat="1" applyFont="1"/>
    <xf numFmtId="0" fontId="0" fillId="0" borderId="0" xfId="0" applyFont="1"/>
    <xf numFmtId="1" fontId="15" fillId="0" borderId="0" xfId="0" applyNumberFormat="1" applyFont="1" applyFill="1"/>
    <xf numFmtId="0" fontId="15" fillId="0" borderId="0" xfId="0" applyFont="1" applyFill="1"/>
    <xf numFmtId="0" fontId="16" fillId="4" borderId="13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166" fontId="10" fillId="0" borderId="28" xfId="1" applyNumberFormat="1" applyFont="1" applyFill="1" applyBorder="1" applyAlignment="1" applyProtection="1">
      <alignment horizontal="right" vertical="center" wrapText="1"/>
      <protection locked="0"/>
    </xf>
    <xf numFmtId="166" fontId="10" fillId="0" borderId="29" xfId="1" applyNumberFormat="1" applyFont="1" applyFill="1" applyBorder="1" applyAlignment="1" applyProtection="1">
      <alignment horizontal="right" vertical="center" wrapText="1"/>
      <protection locked="0"/>
    </xf>
    <xf numFmtId="166" fontId="11" fillId="0" borderId="28" xfId="1" applyNumberFormat="1" applyFont="1" applyFill="1" applyBorder="1" applyAlignment="1" applyProtection="1">
      <alignment horizontal="right" vertical="center" wrapText="1"/>
      <protection locked="0"/>
    </xf>
    <xf numFmtId="166" fontId="11" fillId="0" borderId="29" xfId="1" applyNumberFormat="1" applyFont="1" applyFill="1" applyBorder="1" applyAlignment="1" applyProtection="1">
      <alignment horizontal="right" vertical="center" wrapText="1"/>
      <protection locked="0"/>
    </xf>
    <xf numFmtId="166" fontId="11" fillId="0" borderId="0" xfId="1" applyNumberFormat="1" applyFont="1" applyFill="1" applyAlignment="1">
      <alignment horizontal="right"/>
    </xf>
    <xf numFmtId="166" fontId="10" fillId="0" borderId="21" xfId="1" applyNumberFormat="1" applyFont="1" applyFill="1" applyBorder="1" applyAlignment="1">
      <alignment horizontal="right" vertical="center" wrapText="1"/>
    </xf>
    <xf numFmtId="166" fontId="10" fillId="0" borderId="22" xfId="1" applyNumberFormat="1" applyFont="1" applyFill="1" applyBorder="1" applyAlignment="1">
      <alignment horizontal="right" vertical="center" wrapText="1"/>
    </xf>
    <xf numFmtId="166" fontId="10" fillId="0" borderId="25" xfId="1" applyNumberFormat="1" applyFont="1" applyFill="1" applyBorder="1" applyAlignment="1">
      <alignment horizontal="right" vertical="center" wrapText="1"/>
    </xf>
    <xf numFmtId="166" fontId="10" fillId="0" borderId="26" xfId="1" applyNumberFormat="1" applyFont="1" applyFill="1" applyBorder="1" applyAlignment="1">
      <alignment horizontal="right" vertical="center" wrapText="1"/>
    </xf>
    <xf numFmtId="166" fontId="11" fillId="0" borderId="31" xfId="1" applyNumberFormat="1" applyFont="1" applyFill="1" applyBorder="1" applyAlignment="1" applyProtection="1">
      <alignment horizontal="right"/>
      <protection locked="0"/>
    </xf>
    <xf numFmtId="166" fontId="14" fillId="0" borderId="31" xfId="1" applyNumberFormat="1" applyFont="1" applyFill="1" applyBorder="1" applyAlignment="1" applyProtection="1">
      <alignment horizontal="right"/>
      <protection locked="0"/>
    </xf>
    <xf numFmtId="166" fontId="10" fillId="0" borderId="31" xfId="1" applyNumberFormat="1" applyFont="1" applyFill="1" applyBorder="1" applyAlignment="1" applyProtection="1">
      <alignment horizontal="right"/>
      <protection locked="0"/>
    </xf>
    <xf numFmtId="0" fontId="8" fillId="5" borderId="24" xfId="0" applyFont="1" applyFill="1" applyBorder="1" applyAlignment="1">
      <alignment horizontal="left" vertical="center" wrapText="1"/>
    </xf>
    <xf numFmtId="0" fontId="8" fillId="5" borderId="13" xfId="0" applyFont="1" applyFill="1" applyBorder="1" applyAlignment="1">
      <alignment horizontal="left" vertical="center" wrapText="1"/>
    </xf>
    <xf numFmtId="0" fontId="10" fillId="4" borderId="20" xfId="0" applyFont="1" applyFill="1" applyBorder="1" applyAlignment="1">
      <alignment horizontal="left" vertical="center" wrapText="1"/>
    </xf>
    <xf numFmtId="167" fontId="10" fillId="4" borderId="21" xfId="1" applyNumberFormat="1" applyFont="1" applyFill="1" applyBorder="1" applyAlignment="1">
      <alignment horizontal="right" vertical="center" wrapText="1"/>
    </xf>
    <xf numFmtId="167" fontId="10" fillId="5" borderId="25" xfId="1" applyNumberFormat="1" applyFont="1" applyFill="1" applyBorder="1" applyAlignment="1">
      <alignment horizontal="right" vertical="center" wrapText="1"/>
    </xf>
    <xf numFmtId="168" fontId="0" fillId="4" borderId="28" xfId="0" applyNumberFormat="1" applyFill="1" applyBorder="1" applyAlignment="1" applyProtection="1">
      <alignment vertical="center" wrapText="1"/>
      <protection locked="0"/>
    </xf>
    <xf numFmtId="168" fontId="0" fillId="0" borderId="28" xfId="0" applyNumberFormat="1" applyFill="1" applyBorder="1" applyAlignment="1" applyProtection="1">
      <alignment vertical="center" wrapText="1"/>
      <protection locked="0"/>
    </xf>
    <xf numFmtId="168" fontId="10" fillId="0" borderId="28" xfId="0" applyNumberFormat="1" applyFont="1" applyFill="1" applyBorder="1" applyAlignment="1" applyProtection="1">
      <alignment vertical="center" wrapText="1"/>
      <protection locked="0"/>
    </xf>
    <xf numFmtId="1" fontId="6" fillId="0" borderId="19" xfId="2" applyNumberFormat="1" applyFont="1" applyFill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 wrapText="1"/>
    </xf>
    <xf numFmtId="1" fontId="6" fillId="0" borderId="17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Alignment="1">
      <alignment horizontal="right"/>
    </xf>
    <xf numFmtId="168" fontId="10" fillId="4" borderId="28" xfId="0" applyNumberFormat="1" applyFont="1" applyFill="1" applyBorder="1" applyAlignment="1" applyProtection="1">
      <alignment vertical="center" wrapText="1"/>
      <protection locked="0"/>
    </xf>
    <xf numFmtId="168" fontId="0" fillId="5" borderId="28" xfId="0" applyNumberFormat="1" applyFill="1" applyBorder="1" applyAlignment="1" applyProtection="1">
      <alignment vertical="center" wrapText="1"/>
      <protection locked="0"/>
    </xf>
    <xf numFmtId="0" fontId="0" fillId="0" borderId="28" xfId="0" applyBorder="1" applyAlignment="1">
      <alignment vertical="center"/>
    </xf>
    <xf numFmtId="165" fontId="10" fillId="4" borderId="21" xfId="1" applyNumberFormat="1" applyFont="1" applyFill="1" applyBorder="1" applyAlignment="1">
      <alignment horizontal="right" vertical="center" wrapText="1"/>
    </xf>
    <xf numFmtId="165" fontId="14" fillId="4" borderId="28" xfId="1" applyNumberFormat="1" applyFont="1" applyFill="1" applyBorder="1" applyAlignment="1" applyProtection="1">
      <alignment horizontal="right" vertical="center" wrapText="1"/>
      <protection locked="0"/>
    </xf>
    <xf numFmtId="166" fontId="11" fillId="4" borderId="0" xfId="1" applyNumberFormat="1" applyFont="1" applyFill="1" applyAlignment="1">
      <alignment horizontal="right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166" fontId="11" fillId="0" borderId="32" xfId="1" applyNumberFormat="1" applyFont="1" applyFill="1" applyBorder="1" applyAlignment="1" applyProtection="1">
      <alignment horizontal="right"/>
      <protection locked="0"/>
    </xf>
    <xf numFmtId="166" fontId="14" fillId="0" borderId="32" xfId="1" applyNumberFormat="1" applyFont="1" applyFill="1" applyBorder="1" applyAlignment="1" applyProtection="1">
      <alignment horizontal="right"/>
      <protection locked="0"/>
    </xf>
    <xf numFmtId="166" fontId="10" fillId="0" borderId="32" xfId="1" applyNumberFormat="1" applyFont="1" applyFill="1" applyBorder="1" applyAlignment="1" applyProtection="1">
      <alignment horizontal="right"/>
      <protection locked="0"/>
    </xf>
    <xf numFmtId="4" fontId="10" fillId="0" borderId="28" xfId="1" applyNumberFormat="1" applyFont="1" applyFill="1" applyBorder="1" applyAlignment="1">
      <alignment horizontal="right" vertical="center" wrapText="1"/>
    </xf>
    <xf numFmtId="1" fontId="6" fillId="0" borderId="16" xfId="2" applyNumberFormat="1" applyFont="1" applyFill="1" applyBorder="1" applyAlignment="1">
      <alignment horizontal="center" vertical="center" wrapText="1"/>
    </xf>
    <xf numFmtId="1" fontId="9" fillId="6" borderId="19" xfId="2" applyNumberFormat="1" applyFont="1" applyFill="1" applyBorder="1" applyAlignment="1">
      <alignment horizontal="center" vertical="center" wrapText="1"/>
    </xf>
    <xf numFmtId="4" fontId="10" fillId="4" borderId="21" xfId="1" applyNumberFormat="1" applyFont="1" applyFill="1" applyBorder="1" applyAlignment="1">
      <alignment horizontal="right" vertical="center" wrapText="1"/>
    </xf>
    <xf numFmtId="4" fontId="10" fillId="4" borderId="22" xfId="1" applyNumberFormat="1" applyFont="1" applyFill="1" applyBorder="1" applyAlignment="1">
      <alignment horizontal="right" vertical="center" wrapText="1"/>
    </xf>
    <xf numFmtId="4" fontId="10" fillId="4" borderId="23" xfId="1" applyNumberFormat="1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left" vertical="center" wrapText="1"/>
    </xf>
    <xf numFmtId="165" fontId="10" fillId="4" borderId="20" xfId="1" applyNumberFormat="1" applyFont="1" applyFill="1" applyBorder="1" applyAlignment="1">
      <alignment horizontal="right" vertical="center" wrapText="1"/>
    </xf>
    <xf numFmtId="165" fontId="10" fillId="5" borderId="25" xfId="1" applyNumberFormat="1" applyFont="1" applyFill="1" applyBorder="1" applyAlignment="1">
      <alignment horizontal="right" vertical="center" wrapText="1"/>
    </xf>
    <xf numFmtId="4" fontId="10" fillId="5" borderId="25" xfId="1" applyNumberFormat="1" applyFont="1" applyFill="1" applyBorder="1" applyAlignment="1">
      <alignment horizontal="right" vertical="center" wrapText="1"/>
    </xf>
    <xf numFmtId="4" fontId="10" fillId="5" borderId="26" xfId="1" applyNumberFormat="1" applyFont="1" applyFill="1" applyBorder="1" applyAlignment="1">
      <alignment horizontal="right" vertical="center" wrapText="1"/>
    </xf>
    <xf numFmtId="4" fontId="10" fillId="5" borderId="27" xfId="1" applyNumberFormat="1" applyFont="1" applyFill="1" applyBorder="1" applyAlignment="1">
      <alignment horizontal="right" vertical="center" wrapText="1"/>
    </xf>
    <xf numFmtId="165" fontId="14" fillId="7" borderId="28" xfId="1" applyNumberFormat="1" applyFont="1" applyFill="1" applyBorder="1" applyAlignment="1" applyProtection="1">
      <alignment horizontal="right" vertical="center" wrapText="1"/>
      <protection locked="0"/>
    </xf>
    <xf numFmtId="4" fontId="14" fillId="7" borderId="28" xfId="1" applyNumberFormat="1" applyFont="1" applyFill="1" applyBorder="1" applyAlignment="1" applyProtection="1">
      <alignment horizontal="right" vertical="center" wrapText="1"/>
      <protection locked="0"/>
    </xf>
    <xf numFmtId="4" fontId="14" fillId="7" borderId="29" xfId="1" applyNumberFormat="1" applyFont="1" applyFill="1" applyBorder="1" applyAlignment="1" applyProtection="1">
      <alignment horizontal="right" vertical="center" wrapText="1"/>
      <protection locked="0"/>
    </xf>
    <xf numFmtId="4" fontId="10" fillId="7" borderId="14" xfId="1" applyNumberFormat="1" applyFont="1" applyFill="1" applyBorder="1" applyAlignment="1">
      <alignment horizontal="right" vertical="center" wrapText="1"/>
    </xf>
    <xf numFmtId="4" fontId="14" fillId="4" borderId="28" xfId="1" applyNumberFormat="1" applyFont="1" applyFill="1" applyBorder="1" applyAlignment="1" applyProtection="1">
      <alignment horizontal="right" vertical="center" wrapText="1"/>
      <protection locked="0"/>
    </xf>
    <xf numFmtId="4" fontId="14" fillId="4" borderId="29" xfId="1" applyNumberFormat="1" applyFont="1" applyFill="1" applyBorder="1" applyAlignment="1" applyProtection="1">
      <alignment horizontal="right" vertical="center" wrapText="1"/>
      <protection locked="0"/>
    </xf>
    <xf numFmtId="4" fontId="10" fillId="4" borderId="14" xfId="1" applyNumberFormat="1" applyFont="1" applyFill="1" applyBorder="1" applyAlignment="1">
      <alignment horizontal="right" vertical="center" wrapText="1"/>
    </xf>
    <xf numFmtId="165" fontId="14" fillId="5" borderId="28" xfId="1" applyNumberFormat="1" applyFont="1" applyFill="1" applyBorder="1" applyAlignment="1" applyProtection="1">
      <alignment horizontal="right" vertical="center" wrapText="1"/>
      <protection locked="0"/>
    </xf>
    <xf numFmtId="166" fontId="10" fillId="5" borderId="28" xfId="1" applyNumberFormat="1" applyFont="1" applyFill="1" applyBorder="1" applyAlignment="1">
      <alignment horizontal="right" vertical="center" wrapText="1"/>
    </xf>
    <xf numFmtId="166" fontId="10" fillId="5" borderId="29" xfId="1" applyNumberFormat="1" applyFont="1" applyFill="1" applyBorder="1" applyAlignment="1">
      <alignment horizontal="right" vertical="center" wrapText="1"/>
    </xf>
    <xf numFmtId="4" fontId="10" fillId="5" borderId="14" xfId="1" applyNumberFormat="1" applyFont="1" applyFill="1" applyBorder="1" applyAlignment="1">
      <alignment horizontal="right" vertical="center" wrapText="1"/>
    </xf>
    <xf numFmtId="166" fontId="10" fillId="7" borderId="28" xfId="1" applyNumberFormat="1" applyFont="1" applyFill="1" applyBorder="1" applyAlignment="1">
      <alignment horizontal="right" vertical="center" wrapText="1"/>
    </xf>
    <xf numFmtId="166" fontId="10" fillId="7" borderId="29" xfId="1" applyNumberFormat="1" applyFont="1" applyFill="1" applyBorder="1" applyAlignment="1">
      <alignment horizontal="right" vertical="center" wrapText="1"/>
    </xf>
    <xf numFmtId="4" fontId="10" fillId="7" borderId="30" xfId="1" applyNumberFormat="1" applyFont="1" applyFill="1" applyBorder="1" applyAlignment="1">
      <alignment horizontal="right" vertical="center" wrapText="1"/>
    </xf>
    <xf numFmtId="166" fontId="10" fillId="4" borderId="28" xfId="1" applyNumberFormat="1" applyFont="1" applyFill="1" applyBorder="1" applyAlignment="1">
      <alignment horizontal="right" vertical="center" wrapText="1"/>
    </xf>
    <xf numFmtId="166" fontId="10" fillId="4" borderId="29" xfId="1" applyNumberFormat="1" applyFont="1" applyFill="1" applyBorder="1" applyAlignment="1">
      <alignment horizontal="right" vertical="center" wrapText="1"/>
    </xf>
    <xf numFmtId="4" fontId="10" fillId="4" borderId="30" xfId="1" applyNumberFormat="1" applyFont="1" applyFill="1" applyBorder="1" applyAlignment="1">
      <alignment horizontal="right" vertical="center" wrapText="1"/>
    </xf>
    <xf numFmtId="4" fontId="10" fillId="7" borderId="28" xfId="1" applyNumberFormat="1" applyFont="1" applyFill="1" applyBorder="1" applyAlignment="1" applyProtection="1">
      <alignment horizontal="right" vertical="center" wrapText="1"/>
      <protection locked="0"/>
    </xf>
    <xf numFmtId="4" fontId="10" fillId="7" borderId="29" xfId="1" applyNumberFormat="1" applyFont="1" applyFill="1" applyBorder="1" applyAlignment="1" applyProtection="1">
      <alignment horizontal="right" vertical="center" wrapText="1"/>
      <protection locked="0"/>
    </xf>
    <xf numFmtId="166" fontId="10" fillId="7" borderId="28" xfId="1" applyNumberFormat="1" applyFont="1" applyFill="1" applyBorder="1" applyAlignment="1" applyProtection="1">
      <alignment horizontal="right" vertical="center" wrapText="1"/>
      <protection locked="0"/>
    </xf>
    <xf numFmtId="166" fontId="10" fillId="7" borderId="29" xfId="1" applyNumberFormat="1" applyFont="1" applyFill="1" applyBorder="1" applyAlignment="1" applyProtection="1">
      <alignment horizontal="right" vertical="center" wrapText="1"/>
      <protection locked="0"/>
    </xf>
    <xf numFmtId="166" fontId="11" fillId="7" borderId="28" xfId="1" applyNumberFormat="1" applyFont="1" applyFill="1" applyBorder="1" applyAlignment="1" applyProtection="1">
      <alignment horizontal="right" vertical="center" wrapText="1"/>
      <protection locked="0"/>
    </xf>
    <xf numFmtId="166" fontId="11" fillId="7" borderId="29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wrapText="1"/>
    </xf>
    <xf numFmtId="168" fontId="0" fillId="0" borderId="0" xfId="0" applyNumberFormat="1" applyFill="1" applyBorder="1" applyAlignment="1" applyProtection="1">
      <alignment vertical="center" wrapText="1"/>
      <protection locked="0"/>
    </xf>
    <xf numFmtId="168" fontId="0" fillId="4" borderId="0" xfId="0" applyNumberFormat="1" applyFill="1" applyBorder="1" applyAlignment="1" applyProtection="1">
      <alignment vertical="center" wrapText="1"/>
      <protection locked="0"/>
    </xf>
    <xf numFmtId="166" fontId="11" fillId="0" borderId="0" xfId="1" applyNumberFormat="1" applyFont="1" applyFill="1" applyBorder="1" applyAlignment="1" applyProtection="1">
      <alignment horizontal="right"/>
      <protection locked="0"/>
    </xf>
    <xf numFmtId="166" fontId="11" fillId="8" borderId="0" xfId="1" applyNumberFormat="1" applyFont="1" applyFill="1" applyAlignment="1">
      <alignment horizontal="right"/>
    </xf>
    <xf numFmtId="168" fontId="0" fillId="8" borderId="28" xfId="0" applyNumberFormat="1" applyFill="1" applyBorder="1" applyAlignment="1" applyProtection="1">
      <alignment vertical="center" wrapText="1"/>
      <protection locked="0"/>
    </xf>
    <xf numFmtId="168" fontId="0" fillId="8" borderId="0" xfId="0" applyNumberFormat="1" applyFill="1" applyBorder="1" applyAlignment="1" applyProtection="1">
      <alignment vertical="center" wrapText="1"/>
      <protection locked="0"/>
    </xf>
    <xf numFmtId="0" fontId="8" fillId="9" borderId="0" xfId="0" applyFont="1" applyFill="1" applyBorder="1" applyAlignment="1">
      <alignment horizontal="center" vertical="center"/>
    </xf>
    <xf numFmtId="1" fontId="9" fillId="9" borderId="19" xfId="2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165" fontId="14" fillId="0" borderId="28" xfId="1" applyNumberFormat="1" applyFont="1" applyFill="1" applyBorder="1" applyAlignment="1" applyProtection="1">
      <alignment horizontal="right" vertical="center" wrapText="1"/>
      <protection locked="0"/>
    </xf>
    <xf numFmtId="1" fontId="2" fillId="0" borderId="33" xfId="2" applyNumberFormat="1" applyFont="1" applyFill="1" applyBorder="1" applyAlignment="1">
      <alignment horizontal="center" vertical="center" wrapText="1"/>
    </xf>
    <xf numFmtId="1" fontId="2" fillId="0" borderId="34" xfId="2" applyNumberFormat="1" applyFont="1" applyFill="1" applyBorder="1" applyAlignment="1">
      <alignment horizontal="center" vertical="center" wrapText="1"/>
    </xf>
    <xf numFmtId="1" fontId="2" fillId="0" borderId="35" xfId="2" applyNumberFormat="1" applyFont="1" applyFill="1" applyBorder="1" applyAlignment="1">
      <alignment horizontal="center" vertical="center" wrapText="1"/>
    </xf>
    <xf numFmtId="1" fontId="17" fillId="0" borderId="12" xfId="2" applyNumberFormat="1" applyFont="1" applyFill="1" applyBorder="1" applyAlignment="1">
      <alignment horizontal="center" vertical="center" wrapText="1"/>
    </xf>
    <xf numFmtId="1" fontId="17" fillId="0" borderId="11" xfId="2" applyNumberFormat="1" applyFont="1" applyFill="1" applyBorder="1" applyAlignment="1">
      <alignment horizontal="center"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1" fontId="4" fillId="0" borderId="5" xfId="2" applyNumberFormat="1" applyFont="1" applyFill="1" applyBorder="1" applyAlignment="1">
      <alignment horizontal="center" vertical="center" wrapText="1"/>
    </xf>
    <xf numFmtId="1" fontId="4" fillId="0" borderId="6" xfId="2" applyNumberFormat="1" applyFont="1" applyFill="1" applyBorder="1" applyAlignment="1">
      <alignment horizontal="center" vertical="center" wrapText="1"/>
    </xf>
    <xf numFmtId="1" fontId="4" fillId="0" borderId="3" xfId="2" applyNumberFormat="1" applyFont="1" applyFill="1" applyBorder="1" applyAlignment="1">
      <alignment horizontal="center" vertical="center" wrapText="1"/>
    </xf>
    <xf numFmtId="1" fontId="4" fillId="0" borderId="9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1" fontId="2" fillId="0" borderId="5" xfId="2" applyNumberFormat="1" applyFont="1" applyFill="1" applyBorder="1" applyAlignment="1">
      <alignment horizontal="center" vertical="center" wrapText="1"/>
    </xf>
    <xf numFmtId="1" fontId="4" fillId="0" borderId="16" xfId="2" applyNumberFormat="1" applyFont="1" applyFill="1" applyBorder="1" applyAlignment="1">
      <alignment horizontal="center" vertical="center" wrapText="1"/>
    </xf>
    <xf numFmtId="1" fontId="2" fillId="0" borderId="6" xfId="2" applyNumberFormat="1" applyFont="1" applyFill="1" applyBorder="1" applyAlignment="1">
      <alignment horizontal="center" vertical="center" wrapText="1"/>
    </xf>
    <xf numFmtId="1" fontId="2" fillId="0" borderId="10" xfId="2" applyNumberFormat="1" applyFont="1" applyFill="1" applyBorder="1" applyAlignment="1">
      <alignment horizontal="center" vertical="center" wrapText="1"/>
    </xf>
    <xf numFmtId="1" fontId="4" fillId="0" borderId="11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1" fontId="17" fillId="0" borderId="9" xfId="2" applyNumberFormat="1" applyFont="1" applyFill="1" applyBorder="1" applyAlignment="1">
      <alignment horizontal="center" vertical="center" wrapText="1"/>
    </xf>
    <xf numFmtId="1" fontId="17" fillId="0" borderId="16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9" xfId="2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1" fontId="2" fillId="0" borderId="9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9" xfId="2" applyNumberFormat="1" applyFont="1" applyFill="1" applyBorder="1" applyAlignment="1">
      <alignment horizontal="center" vertical="center" wrapText="1"/>
    </xf>
    <xf numFmtId="1" fontId="4" fillId="0" borderId="2" xfId="2" applyNumberFormat="1" applyFont="1" applyFill="1" applyBorder="1" applyAlignment="1">
      <alignment horizontal="center" vertical="center" wrapText="1"/>
    </xf>
    <xf numFmtId="1" fontId="4" fillId="0" borderId="18" xfId="2" applyNumberFormat="1" applyFont="1" applyFill="1" applyBorder="1" applyAlignment="1">
      <alignment horizontal="center" vertical="center" wrapText="1"/>
    </xf>
    <xf numFmtId="1" fontId="3" fillId="0" borderId="4" xfId="2" applyNumberFormat="1" applyFont="1" applyFill="1" applyBorder="1" applyAlignment="1">
      <alignment horizontal="center" vertical="center" wrapText="1"/>
    </xf>
    <xf numFmtId="1" fontId="3" fillId="0" borderId="5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164" fontId="2" fillId="0" borderId="8" xfId="2" applyNumberFormat="1" applyFont="1" applyFill="1" applyBorder="1" applyAlignment="1">
      <alignment horizontal="center" vertical="center" wrapText="1"/>
    </xf>
    <xf numFmtId="164" fontId="2" fillId="0" borderId="16" xfId="2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/>
    </xf>
    <xf numFmtId="1" fontId="1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vertical="center"/>
    </xf>
    <xf numFmtId="166" fontId="11" fillId="0" borderId="36" xfId="1" applyNumberFormat="1" applyFont="1" applyFill="1" applyBorder="1" applyAlignment="1">
      <alignment horizontal="left"/>
    </xf>
    <xf numFmtId="1" fontId="20" fillId="0" borderId="0" xfId="0" applyNumberFormat="1" applyFont="1" applyFill="1" applyAlignment="1">
      <alignment horizontal="center"/>
    </xf>
  </cellXfs>
  <cellStyles count="3">
    <cellStyle name="Обычный" xfId="0" builtinId="0"/>
    <cellStyle name="Обычный_ИЮЛЬ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C49"/>
  <sheetViews>
    <sheetView topLeftCell="AB1" zoomScaleNormal="100" workbookViewId="0">
      <selection activeCell="AJ1" sqref="AJ1:AT1"/>
    </sheetView>
  </sheetViews>
  <sheetFormatPr defaultRowHeight="15"/>
  <cols>
    <col min="1" max="1" width="32.5703125" style="1" customWidth="1"/>
    <col min="2" max="2" width="10.7109375" customWidth="1"/>
    <col min="3" max="3" width="10.42578125" customWidth="1"/>
    <col min="4" max="5" width="10.85546875" customWidth="1"/>
    <col min="6" max="6" width="11.7109375" customWidth="1"/>
    <col min="7" max="8" width="16.85546875" style="2" customWidth="1"/>
    <col min="9" max="9" width="17.28515625" style="11" customWidth="1"/>
    <col min="10" max="10" width="17.85546875" style="11" customWidth="1"/>
    <col min="11" max="12" width="16.5703125" style="11" bestFit="1" customWidth="1"/>
    <col min="13" max="14" width="15.42578125" style="11" bestFit="1" customWidth="1"/>
    <col min="15" max="15" width="16.7109375" style="11" customWidth="1"/>
    <col min="16" max="16" width="13" style="11" customWidth="1"/>
    <col min="17" max="17" width="14.28515625" style="11" bestFit="1" customWidth="1"/>
    <col min="18" max="20" width="13.85546875" style="11" customWidth="1"/>
    <col min="21" max="21" width="11.85546875" style="11" bestFit="1" customWidth="1"/>
    <col min="22" max="22" width="13.28515625" style="11" customWidth="1"/>
    <col min="23" max="23" width="14.7109375" style="11" customWidth="1"/>
    <col min="24" max="24" width="11.7109375" style="11" customWidth="1"/>
    <col min="25" max="25" width="13" style="11" customWidth="1"/>
    <col min="26" max="26" width="11.42578125" style="11" customWidth="1"/>
    <col min="27" max="27" width="11.7109375" style="11" customWidth="1"/>
    <col min="28" max="28" width="16" style="11" customWidth="1"/>
    <col min="29" max="29" width="14.140625" style="11" customWidth="1"/>
    <col min="30" max="30" width="14.85546875" style="11" customWidth="1"/>
    <col min="31" max="31" width="15.140625" style="11" bestFit="1" customWidth="1"/>
    <col min="32" max="32" width="14.7109375" style="11" customWidth="1"/>
    <col min="33" max="33" width="15" style="11" customWidth="1"/>
    <col min="34" max="35" width="11" style="11" bestFit="1" customWidth="1"/>
    <col min="36" max="36" width="11.5703125" style="11" customWidth="1"/>
    <col min="37" max="37" width="13.7109375" style="11" customWidth="1"/>
    <col min="38" max="38" width="10.85546875" style="11" bestFit="1" customWidth="1"/>
    <col min="39" max="39" width="13.7109375" style="11" customWidth="1"/>
    <col min="40" max="40" width="12.5703125" style="11" customWidth="1"/>
    <col min="41" max="41" width="13" style="11" hidden="1" customWidth="1"/>
    <col min="42" max="44" width="10.5703125" style="11" hidden="1" customWidth="1"/>
    <col min="45" max="45" width="12.7109375" style="11" hidden="1" customWidth="1"/>
    <col min="46" max="46" width="14.42578125" style="11" customWidth="1"/>
    <col min="47" max="52" width="9.140625" style="2"/>
  </cols>
  <sheetData>
    <row r="1" spans="1:55">
      <c r="AJ1" s="155" t="s">
        <v>137</v>
      </c>
      <c r="AK1" s="155"/>
      <c r="AL1" s="155"/>
      <c r="AM1" s="155"/>
      <c r="AN1" s="155"/>
      <c r="AO1" s="155"/>
      <c r="AP1" s="155"/>
      <c r="AQ1" s="155"/>
      <c r="AR1" s="155"/>
      <c r="AS1" s="155"/>
      <c r="AT1" s="155"/>
    </row>
    <row r="2" spans="1:55" ht="20.25" customHeight="1">
      <c r="A2" s="157"/>
      <c r="B2" s="157"/>
      <c r="C2" s="157"/>
      <c r="D2" s="157"/>
      <c r="E2" s="157"/>
      <c r="G2" s="156" t="s">
        <v>125</v>
      </c>
      <c r="H2" s="156"/>
      <c r="I2" s="156"/>
      <c r="J2" s="156"/>
      <c r="K2" s="156"/>
      <c r="L2" s="156"/>
    </row>
    <row r="3" spans="1:55" ht="15.75" customHeight="1">
      <c r="A3" s="158"/>
      <c r="B3" s="158"/>
      <c r="C3" s="158"/>
      <c r="D3" s="158"/>
      <c r="E3" s="158"/>
    </row>
    <row r="4" spans="1:55" ht="2.25" customHeight="1" thickBot="1">
      <c r="A4" s="158"/>
      <c r="B4" s="158"/>
      <c r="C4" s="158"/>
      <c r="D4" s="158"/>
      <c r="E4" s="158"/>
    </row>
    <row r="5" spans="1:55" s="4" customFormat="1" ht="20.100000000000001" customHeight="1" thickBot="1">
      <c r="A5" s="149" t="s">
        <v>0</v>
      </c>
      <c r="B5" s="152" t="s">
        <v>1</v>
      </c>
      <c r="C5" s="139" t="s">
        <v>2</v>
      </c>
      <c r="D5" s="139" t="s">
        <v>3</v>
      </c>
      <c r="E5" s="139" t="s">
        <v>4</v>
      </c>
      <c r="F5" s="139" t="s">
        <v>5</v>
      </c>
      <c r="G5" s="141" t="s">
        <v>113</v>
      </c>
      <c r="H5" s="143" t="s">
        <v>108</v>
      </c>
      <c r="I5" s="143" t="s">
        <v>6</v>
      </c>
      <c r="J5" s="143" t="s">
        <v>124</v>
      </c>
      <c r="K5" s="147" t="s">
        <v>7</v>
      </c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53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5"/>
      <c r="AN5" s="125" t="s">
        <v>8</v>
      </c>
      <c r="AO5" s="126"/>
      <c r="AP5" s="126"/>
      <c r="AQ5" s="126"/>
      <c r="AR5" s="126"/>
      <c r="AS5" s="126"/>
      <c r="AT5" s="120" t="s">
        <v>115</v>
      </c>
      <c r="AU5" s="3"/>
      <c r="AV5" s="3"/>
      <c r="AW5" s="3"/>
      <c r="AX5" s="3"/>
      <c r="AY5" s="3"/>
      <c r="AZ5" s="3"/>
      <c r="BA5" s="3"/>
      <c r="BB5" s="3"/>
      <c r="BC5" s="3"/>
    </row>
    <row r="6" spans="1:55" s="4" customFormat="1" ht="23.25" customHeight="1" thickBot="1">
      <c r="A6" s="150"/>
      <c r="B6" s="153"/>
      <c r="C6" s="140"/>
      <c r="D6" s="140"/>
      <c r="E6" s="140"/>
      <c r="F6" s="140"/>
      <c r="G6" s="142"/>
      <c r="H6" s="144"/>
      <c r="I6" s="144"/>
      <c r="J6" s="144"/>
      <c r="K6" s="130" t="s">
        <v>9</v>
      </c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3"/>
      <c r="Y6" s="130" t="s">
        <v>10</v>
      </c>
      <c r="Z6" s="134"/>
      <c r="AA6" s="134"/>
      <c r="AB6" s="134"/>
      <c r="AC6" s="134"/>
      <c r="AD6" s="134"/>
      <c r="AE6" s="134"/>
      <c r="AF6" s="130" t="s">
        <v>110</v>
      </c>
      <c r="AG6" s="131"/>
      <c r="AH6" s="131"/>
      <c r="AI6" s="131"/>
      <c r="AJ6" s="131"/>
      <c r="AK6" s="131"/>
      <c r="AL6" s="131"/>
      <c r="AM6" s="135" t="s">
        <v>11</v>
      </c>
      <c r="AN6" s="128" t="s">
        <v>12</v>
      </c>
      <c r="AO6" s="128"/>
      <c r="AP6" s="136"/>
      <c r="AQ6" s="128"/>
      <c r="AR6" s="128"/>
      <c r="AS6" s="123"/>
      <c r="AT6" s="121"/>
      <c r="AU6" s="3"/>
      <c r="AV6" s="3"/>
      <c r="AW6" s="3"/>
      <c r="AX6" s="3"/>
      <c r="AY6" s="3"/>
      <c r="AZ6" s="3"/>
      <c r="BA6" s="3"/>
      <c r="BB6" s="3"/>
      <c r="BC6" s="3"/>
    </row>
    <row r="7" spans="1:55" s="4" customFormat="1" ht="30.75" customHeight="1" thickBot="1">
      <c r="A7" s="150"/>
      <c r="B7" s="153"/>
      <c r="C7" s="140"/>
      <c r="D7" s="140"/>
      <c r="E7" s="140"/>
      <c r="F7" s="140"/>
      <c r="G7" s="142"/>
      <c r="H7" s="144"/>
      <c r="I7" s="144"/>
      <c r="J7" s="144"/>
      <c r="K7" s="56" t="s">
        <v>13</v>
      </c>
      <c r="L7" s="125" t="s">
        <v>111</v>
      </c>
      <c r="M7" s="126"/>
      <c r="N7" s="126"/>
      <c r="O7" s="126"/>
      <c r="P7" s="126"/>
      <c r="Q7" s="126"/>
      <c r="R7" s="127"/>
      <c r="S7" s="128" t="s">
        <v>102</v>
      </c>
      <c r="T7" s="145" t="s">
        <v>19</v>
      </c>
      <c r="U7" s="128" t="s">
        <v>14</v>
      </c>
      <c r="V7" s="128" t="s">
        <v>15</v>
      </c>
      <c r="W7" s="128" t="s">
        <v>16</v>
      </c>
      <c r="X7" s="128" t="s">
        <v>109</v>
      </c>
      <c r="Y7" s="130" t="s">
        <v>104</v>
      </c>
      <c r="Z7" s="131"/>
      <c r="AA7" s="131"/>
      <c r="AB7" s="131"/>
      <c r="AC7" s="131"/>
      <c r="AD7" s="128" t="s">
        <v>17</v>
      </c>
      <c r="AE7" s="128" t="s">
        <v>18</v>
      </c>
      <c r="AF7" s="125" t="s">
        <v>112</v>
      </c>
      <c r="AG7" s="126"/>
      <c r="AH7" s="126"/>
      <c r="AI7" s="126"/>
      <c r="AJ7" s="126"/>
      <c r="AK7" s="127"/>
      <c r="AL7" s="128" t="s">
        <v>116</v>
      </c>
      <c r="AM7" s="135"/>
      <c r="AN7" s="129"/>
      <c r="AO7" s="129"/>
      <c r="AP7" s="137"/>
      <c r="AQ7" s="129"/>
      <c r="AR7" s="129"/>
      <c r="AS7" s="124"/>
      <c r="AT7" s="121"/>
      <c r="AU7" s="3"/>
      <c r="AV7" s="3"/>
      <c r="AW7" s="3"/>
      <c r="AX7" s="3"/>
      <c r="AY7" s="3"/>
      <c r="AZ7" s="3"/>
      <c r="BA7" s="3"/>
      <c r="BB7" s="3"/>
      <c r="BC7" s="3"/>
    </row>
    <row r="8" spans="1:55" s="4" customFormat="1" ht="100.5" customHeight="1" thickBot="1">
      <c r="A8" s="151"/>
      <c r="B8" s="153"/>
      <c r="C8" s="140"/>
      <c r="D8" s="154"/>
      <c r="E8" s="154"/>
      <c r="F8" s="140"/>
      <c r="G8" s="142"/>
      <c r="H8" s="144"/>
      <c r="I8" s="144"/>
      <c r="J8" s="144"/>
      <c r="K8" s="57" t="s">
        <v>103</v>
      </c>
      <c r="L8" s="57" t="s">
        <v>117</v>
      </c>
      <c r="M8" s="57" t="s">
        <v>118</v>
      </c>
      <c r="N8" s="57" t="s">
        <v>119</v>
      </c>
      <c r="O8" s="57" t="s">
        <v>120</v>
      </c>
      <c r="P8" s="57" t="s">
        <v>121</v>
      </c>
      <c r="Q8" s="57" t="s">
        <v>20</v>
      </c>
      <c r="R8" s="57" t="s">
        <v>21</v>
      </c>
      <c r="S8" s="132"/>
      <c r="T8" s="146"/>
      <c r="U8" s="129"/>
      <c r="V8" s="129"/>
      <c r="W8" s="129"/>
      <c r="X8" s="129"/>
      <c r="Y8" s="57" t="s">
        <v>13</v>
      </c>
      <c r="Z8" s="57" t="s">
        <v>22</v>
      </c>
      <c r="AA8" s="57" t="s">
        <v>23</v>
      </c>
      <c r="AB8" s="57" t="s">
        <v>15</v>
      </c>
      <c r="AC8" s="57" t="s">
        <v>16</v>
      </c>
      <c r="AD8" s="129"/>
      <c r="AE8" s="129"/>
      <c r="AF8" s="57" t="s">
        <v>105</v>
      </c>
      <c r="AG8" s="57" t="s">
        <v>106</v>
      </c>
      <c r="AH8" s="57" t="s">
        <v>24</v>
      </c>
      <c r="AI8" s="57" t="s">
        <v>25</v>
      </c>
      <c r="AJ8" s="57" t="s">
        <v>26</v>
      </c>
      <c r="AK8" s="57" t="s">
        <v>107</v>
      </c>
      <c r="AL8" s="132"/>
      <c r="AM8" s="135"/>
      <c r="AN8" s="132"/>
      <c r="AO8" s="132"/>
      <c r="AP8" s="138"/>
      <c r="AQ8" s="132"/>
      <c r="AR8" s="132"/>
      <c r="AS8" s="124"/>
      <c r="AT8" s="122"/>
      <c r="AU8" s="3"/>
      <c r="AV8" s="3"/>
      <c r="AW8" s="3"/>
      <c r="AX8" s="3"/>
      <c r="AY8" s="3"/>
      <c r="AZ8" s="3"/>
      <c r="BA8" s="3"/>
      <c r="BB8" s="3"/>
      <c r="BC8" s="3"/>
    </row>
    <row r="9" spans="1:55" s="7" customFormat="1" ht="21.75" customHeight="1" thickBot="1">
      <c r="A9" s="5" t="s">
        <v>27</v>
      </c>
      <c r="B9" s="5" t="s">
        <v>28</v>
      </c>
      <c r="C9" s="5" t="s">
        <v>29</v>
      </c>
      <c r="D9" s="5" t="s">
        <v>30</v>
      </c>
      <c r="E9" s="5" t="s">
        <v>31</v>
      </c>
      <c r="F9" s="5" t="s">
        <v>32</v>
      </c>
      <c r="G9" s="5" t="s">
        <v>33</v>
      </c>
      <c r="H9" s="5" t="s">
        <v>34</v>
      </c>
      <c r="I9" s="58" t="s">
        <v>123</v>
      </c>
      <c r="J9" s="58" t="s">
        <v>122</v>
      </c>
      <c r="K9" s="58" t="s">
        <v>35</v>
      </c>
      <c r="L9" s="58" t="s">
        <v>36</v>
      </c>
      <c r="M9" s="58" t="s">
        <v>37</v>
      </c>
      <c r="N9" s="58" t="s">
        <v>38</v>
      </c>
      <c r="O9" s="58" t="s">
        <v>39</v>
      </c>
      <c r="P9" s="58" t="s">
        <v>40</v>
      </c>
      <c r="Q9" s="58" t="s">
        <v>41</v>
      </c>
      <c r="R9" s="58" t="s">
        <v>42</v>
      </c>
      <c r="S9" s="58" t="s">
        <v>114</v>
      </c>
      <c r="T9" s="58" t="s">
        <v>43</v>
      </c>
      <c r="U9" s="58" t="s">
        <v>44</v>
      </c>
      <c r="V9" s="58" t="s">
        <v>45</v>
      </c>
      <c r="W9" s="58" t="s">
        <v>46</v>
      </c>
      <c r="X9" s="58" t="s">
        <v>47</v>
      </c>
      <c r="Y9" s="58" t="s">
        <v>48</v>
      </c>
      <c r="Z9" s="58" t="s">
        <v>49</v>
      </c>
      <c r="AA9" s="58" t="s">
        <v>50</v>
      </c>
      <c r="AB9" s="58" t="s">
        <v>51</v>
      </c>
      <c r="AC9" s="58" t="s">
        <v>52</v>
      </c>
      <c r="AD9" s="58" t="s">
        <v>53</v>
      </c>
      <c r="AE9" s="58" t="s">
        <v>54</v>
      </c>
      <c r="AF9" s="58" t="s">
        <v>55</v>
      </c>
      <c r="AG9" s="58" t="s">
        <v>56</v>
      </c>
      <c r="AH9" s="58" t="s">
        <v>57</v>
      </c>
      <c r="AI9" s="58" t="s">
        <v>58</v>
      </c>
      <c r="AJ9" s="58" t="s">
        <v>59</v>
      </c>
      <c r="AK9" s="58" t="s">
        <v>60</v>
      </c>
      <c r="AL9" s="58" t="s">
        <v>61</v>
      </c>
      <c r="AM9" s="58" t="s">
        <v>62</v>
      </c>
      <c r="AN9" s="58" t="s">
        <v>63</v>
      </c>
      <c r="AO9" s="58" t="s">
        <v>64</v>
      </c>
      <c r="AP9" s="58"/>
      <c r="AQ9" s="58"/>
      <c r="AR9" s="58"/>
      <c r="AS9" s="58"/>
      <c r="AT9" s="74"/>
      <c r="AU9" s="6"/>
      <c r="AV9" s="6"/>
      <c r="AW9" s="6"/>
      <c r="AX9" s="6"/>
      <c r="AY9" s="6"/>
      <c r="AZ9" s="6"/>
      <c r="BA9" s="6"/>
      <c r="BB9" s="6"/>
      <c r="BC9" s="6"/>
    </row>
    <row r="10" spans="1:55" s="10" customFormat="1" ht="21.75" customHeight="1" thickBot="1">
      <c r="A10" s="116" t="s">
        <v>65</v>
      </c>
      <c r="B10" s="9"/>
      <c r="C10" s="52" t="s">
        <v>66</v>
      </c>
      <c r="D10" s="117">
        <v>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108"/>
    </row>
    <row r="11" spans="1:55" s="12" customFormat="1" ht="18.75" customHeight="1" thickBot="1">
      <c r="A11" s="79" t="s">
        <v>135</v>
      </c>
      <c r="B11" s="80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76"/>
      <c r="AQ11" s="76"/>
      <c r="AR11" s="76"/>
      <c r="AS11" s="77"/>
      <c r="AT11" s="78">
        <f>IF(C11&lt;&gt;0, J11/C11, 0)</f>
        <v>0</v>
      </c>
      <c r="AU11" s="11"/>
      <c r="AV11" s="11"/>
      <c r="AW11" s="11"/>
      <c r="AX11" s="11"/>
      <c r="AY11" s="11"/>
      <c r="AZ11" s="11"/>
    </row>
    <row r="12" spans="1:55" ht="18.75" customHeight="1">
      <c r="A12" s="44" t="s">
        <v>134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2"/>
      <c r="AQ12" s="82"/>
      <c r="AR12" s="82"/>
      <c r="AS12" s="83"/>
      <c r="AT12" s="84">
        <f>IF(C12&lt;&gt;0, J12/C12, 0)</f>
        <v>0</v>
      </c>
    </row>
    <row r="13" spans="1:55" s="17" customFormat="1" ht="17.25" customHeight="1">
      <c r="A13" s="16" t="s">
        <v>135</v>
      </c>
      <c r="B13" s="85">
        <f t="shared" ref="B13:G13" si="0">ROUND(SUM(B16,B19,B22,B25,B28,B31,B34,B37,B40,B43,B46,B49)/$D$10, 2)</f>
        <v>0</v>
      </c>
      <c r="C13" s="85">
        <f t="shared" si="0"/>
        <v>0</v>
      </c>
      <c r="D13" s="85">
        <f t="shared" si="0"/>
        <v>0</v>
      </c>
      <c r="E13" s="85">
        <f t="shared" si="0"/>
        <v>0</v>
      </c>
      <c r="F13" s="85">
        <f t="shared" si="0"/>
        <v>0</v>
      </c>
      <c r="G13" s="85">
        <f t="shared" si="0"/>
        <v>0</v>
      </c>
      <c r="H13" s="85">
        <f t="shared" ref="H13:AO13" si="1">ROUND(SUM(H16,H19,H22,H25,H28,H31,H34,H37,H40,H43,H46,H49), 2)</f>
        <v>0</v>
      </c>
      <c r="I13" s="64">
        <f t="shared" si="1"/>
        <v>0</v>
      </c>
      <c r="J13" s="64">
        <f t="shared" si="1"/>
        <v>0</v>
      </c>
      <c r="K13" s="85">
        <f t="shared" si="1"/>
        <v>0</v>
      </c>
      <c r="L13" s="85">
        <f t="shared" si="1"/>
        <v>0</v>
      </c>
      <c r="M13" s="85">
        <f t="shared" si="1"/>
        <v>0</v>
      </c>
      <c r="N13" s="85">
        <f t="shared" si="1"/>
        <v>0</v>
      </c>
      <c r="O13" s="85">
        <f t="shared" si="1"/>
        <v>0</v>
      </c>
      <c r="P13" s="85">
        <f t="shared" si="1"/>
        <v>0</v>
      </c>
      <c r="Q13" s="85">
        <f t="shared" si="1"/>
        <v>0</v>
      </c>
      <c r="R13" s="85">
        <f t="shared" si="1"/>
        <v>0</v>
      </c>
      <c r="S13" s="85">
        <f t="shared" si="1"/>
        <v>0</v>
      </c>
      <c r="T13" s="85">
        <f t="shared" si="1"/>
        <v>0</v>
      </c>
      <c r="U13" s="85">
        <f t="shared" si="1"/>
        <v>0</v>
      </c>
      <c r="V13" s="85">
        <f t="shared" si="1"/>
        <v>0</v>
      </c>
      <c r="W13" s="85">
        <f t="shared" si="1"/>
        <v>0</v>
      </c>
      <c r="X13" s="85">
        <f t="shared" si="1"/>
        <v>0</v>
      </c>
      <c r="Y13" s="85">
        <f t="shared" si="1"/>
        <v>0</v>
      </c>
      <c r="Z13" s="85">
        <f t="shared" si="1"/>
        <v>0</v>
      </c>
      <c r="AA13" s="85">
        <f t="shared" si="1"/>
        <v>0</v>
      </c>
      <c r="AB13" s="85">
        <f t="shared" si="1"/>
        <v>0</v>
      </c>
      <c r="AC13" s="85">
        <f t="shared" si="1"/>
        <v>0</v>
      </c>
      <c r="AD13" s="85">
        <f t="shared" si="1"/>
        <v>0</v>
      </c>
      <c r="AE13" s="85">
        <f t="shared" si="1"/>
        <v>0</v>
      </c>
      <c r="AF13" s="85">
        <f t="shared" si="1"/>
        <v>0</v>
      </c>
      <c r="AG13" s="85">
        <f t="shared" si="1"/>
        <v>0</v>
      </c>
      <c r="AH13" s="85">
        <f t="shared" si="1"/>
        <v>0</v>
      </c>
      <c r="AI13" s="85">
        <f t="shared" si="1"/>
        <v>0</v>
      </c>
      <c r="AJ13" s="85">
        <f t="shared" si="1"/>
        <v>0</v>
      </c>
      <c r="AK13" s="85">
        <f t="shared" si="1"/>
        <v>0</v>
      </c>
      <c r="AL13" s="85">
        <f t="shared" si="1"/>
        <v>0</v>
      </c>
      <c r="AM13" s="85">
        <f t="shared" si="1"/>
        <v>0</v>
      </c>
      <c r="AN13" s="85">
        <f t="shared" si="1"/>
        <v>0</v>
      </c>
      <c r="AO13" s="85">
        <f t="shared" si="1"/>
        <v>0</v>
      </c>
      <c r="AP13" s="85">
        <f t="shared" ref="AP13:AS13" si="2">ROUND(SUM(AP16,AP19,AP22,AP25,AP28,AP31,AP34,AP37,AP40,AP43,AP46,AP49), 2)</f>
        <v>0</v>
      </c>
      <c r="AQ13" s="85">
        <f t="shared" si="2"/>
        <v>0</v>
      </c>
      <c r="AR13" s="85">
        <f t="shared" si="2"/>
        <v>0</v>
      </c>
      <c r="AS13" s="85">
        <f t="shared" si="2"/>
        <v>0</v>
      </c>
      <c r="AT13" s="88" t="e">
        <f>J13/C13/$D$10</f>
        <v>#DIV/0!</v>
      </c>
    </row>
    <row r="14" spans="1:55">
      <c r="B14" s="36"/>
      <c r="C14" s="36"/>
      <c r="D14" s="36"/>
      <c r="E14" s="36"/>
      <c r="F14" s="36"/>
      <c r="G14" s="36"/>
      <c r="H14" s="36"/>
      <c r="I14" s="65"/>
      <c r="J14" s="65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59"/>
    </row>
    <row r="15" spans="1:55">
      <c r="A15" s="118" t="s">
        <v>73</v>
      </c>
      <c r="B15" s="36"/>
      <c r="C15" s="36"/>
      <c r="D15" s="36"/>
      <c r="E15" s="36"/>
      <c r="F15" s="36"/>
      <c r="G15" s="36"/>
      <c r="H15" s="36"/>
      <c r="I15" s="65"/>
      <c r="J15" s="65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59"/>
    </row>
    <row r="16" spans="1:55" s="25" customFormat="1">
      <c r="A16" s="16" t="str">
        <f>A13</f>
        <v>Председатель Думы</v>
      </c>
      <c r="B16" s="50"/>
      <c r="C16" s="50"/>
      <c r="D16" s="50"/>
      <c r="E16" s="50"/>
      <c r="F16" s="50"/>
      <c r="G16" s="50"/>
      <c r="H16" s="50"/>
      <c r="I16" s="49">
        <f>J16+AN16+AO16</f>
        <v>0</v>
      </c>
      <c r="J16" s="49">
        <f>SUM(K16:AM16)</f>
        <v>0</v>
      </c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41"/>
      <c r="AQ16" s="41"/>
      <c r="AR16" s="41"/>
      <c r="AS16" s="70"/>
      <c r="AT16" s="73" t="e">
        <f t="shared" ref="AT16" si="3">J16/E16</f>
        <v>#DIV/0!</v>
      </c>
    </row>
    <row r="17" spans="1:46">
      <c r="B17" s="36"/>
      <c r="C17" s="36"/>
      <c r="D17" s="36"/>
      <c r="E17" s="36"/>
      <c r="F17" s="36"/>
      <c r="G17" s="36"/>
      <c r="H17" s="36"/>
      <c r="I17" s="65"/>
      <c r="J17" s="113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73"/>
    </row>
    <row r="18" spans="1:46">
      <c r="A18" s="118" t="s">
        <v>74</v>
      </c>
      <c r="B18" s="36"/>
      <c r="C18" s="36"/>
      <c r="D18" s="36"/>
      <c r="E18" s="36"/>
      <c r="F18" s="36"/>
      <c r="G18" s="36"/>
      <c r="H18" s="36"/>
      <c r="I18" s="65"/>
      <c r="J18" s="113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73"/>
    </row>
    <row r="19" spans="1:46" s="17" customFormat="1">
      <c r="A19" s="16" t="str">
        <f>A13</f>
        <v>Председатель Думы</v>
      </c>
      <c r="B19" s="50"/>
      <c r="C19" s="50"/>
      <c r="D19" s="50"/>
      <c r="E19" s="50"/>
      <c r="F19" s="50"/>
      <c r="G19" s="50"/>
      <c r="H19" s="50"/>
      <c r="I19" s="49">
        <f>J19+AN19+AO19</f>
        <v>0</v>
      </c>
      <c r="J19" s="114">
        <f>SUM(K19:AM19)</f>
        <v>0</v>
      </c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41"/>
      <c r="AQ19" s="41"/>
      <c r="AR19" s="41"/>
      <c r="AS19" s="70"/>
      <c r="AT19" s="73" t="e">
        <f t="shared" ref="AT19" si="4">J19/E19</f>
        <v>#DIV/0!</v>
      </c>
    </row>
    <row r="20" spans="1:46" s="17" customFormat="1">
      <c r="A20" s="109"/>
      <c r="B20" s="110"/>
      <c r="C20" s="110"/>
      <c r="D20" s="110"/>
      <c r="E20" s="110"/>
      <c r="F20" s="110"/>
      <c r="G20" s="110"/>
      <c r="H20" s="110"/>
      <c r="I20" s="111"/>
      <c r="J20" s="115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2"/>
      <c r="AQ20" s="112"/>
      <c r="AR20" s="112"/>
      <c r="AS20" s="112"/>
      <c r="AT20" s="73"/>
    </row>
    <row r="21" spans="1:46">
      <c r="A21" s="118" t="s">
        <v>75</v>
      </c>
      <c r="B21" s="36"/>
      <c r="C21" s="36"/>
      <c r="D21" s="36"/>
      <c r="E21" s="36"/>
      <c r="F21" s="36"/>
      <c r="G21" s="36"/>
      <c r="H21" s="36"/>
      <c r="I21" s="65"/>
      <c r="J21" s="113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73"/>
    </row>
    <row r="22" spans="1:46" s="17" customFormat="1">
      <c r="A22" s="16" t="str">
        <f>A13</f>
        <v>Председатель Думы</v>
      </c>
      <c r="B22" s="50"/>
      <c r="C22" s="50"/>
      <c r="D22" s="50"/>
      <c r="E22" s="50"/>
      <c r="F22" s="50"/>
      <c r="G22" s="50"/>
      <c r="H22" s="50"/>
      <c r="I22" s="49">
        <f>J22+AN22+AO22</f>
        <v>0</v>
      </c>
      <c r="J22" s="114">
        <f>SUM(K22:AM22)</f>
        <v>0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41"/>
      <c r="AQ22" s="41"/>
      <c r="AR22" s="41"/>
      <c r="AS22" s="70"/>
      <c r="AT22" s="73" t="e">
        <f t="shared" ref="AT22" si="5">J22/E22</f>
        <v>#DIV/0!</v>
      </c>
    </row>
    <row r="23" spans="1:46">
      <c r="B23" s="36"/>
      <c r="C23" s="36"/>
      <c r="D23" s="36"/>
      <c r="E23" s="36"/>
      <c r="F23" s="36"/>
      <c r="G23" s="36"/>
      <c r="H23" s="36"/>
      <c r="I23" s="65"/>
      <c r="J23" s="113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73"/>
    </row>
    <row r="24" spans="1:46">
      <c r="A24" s="118" t="s">
        <v>76</v>
      </c>
      <c r="B24" s="36"/>
      <c r="C24" s="36"/>
      <c r="D24" s="36"/>
      <c r="E24" s="36"/>
      <c r="F24" s="36"/>
      <c r="G24" s="36"/>
      <c r="H24" s="36"/>
      <c r="I24" s="65"/>
      <c r="J24" s="113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73"/>
    </row>
    <row r="25" spans="1:46" s="17" customFormat="1">
      <c r="A25" s="16" t="str">
        <f>A13</f>
        <v>Председатель Думы</v>
      </c>
      <c r="B25" s="50"/>
      <c r="C25" s="50"/>
      <c r="D25" s="50"/>
      <c r="E25" s="50"/>
      <c r="F25" s="50"/>
      <c r="G25" s="50"/>
      <c r="H25" s="50"/>
      <c r="I25" s="49">
        <f>J25+AN25+AO25</f>
        <v>0</v>
      </c>
      <c r="J25" s="49">
        <f>SUM(K25:AM25)</f>
        <v>0</v>
      </c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41"/>
      <c r="AQ25" s="41"/>
      <c r="AR25" s="41"/>
      <c r="AS25" s="70"/>
      <c r="AT25" s="73" t="e">
        <f t="shared" ref="AT25" si="6">J25/E25</f>
        <v>#DIV/0!</v>
      </c>
    </row>
    <row r="26" spans="1:46">
      <c r="B26" s="36"/>
      <c r="C26" s="36"/>
      <c r="D26" s="36"/>
      <c r="E26" s="36"/>
      <c r="F26" s="36"/>
      <c r="G26" s="36"/>
      <c r="H26" s="36"/>
      <c r="I26" s="65"/>
      <c r="J26" s="65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73"/>
    </row>
    <row r="27" spans="1:46">
      <c r="A27" s="118" t="s">
        <v>77</v>
      </c>
      <c r="B27" s="36"/>
      <c r="C27" s="36"/>
      <c r="D27" s="36"/>
      <c r="E27" s="36"/>
      <c r="F27" s="36"/>
      <c r="G27" s="36"/>
      <c r="H27" s="36"/>
      <c r="I27" s="65"/>
      <c r="J27" s="65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73"/>
    </row>
    <row r="28" spans="1:46" s="17" customFormat="1">
      <c r="A28" s="16" t="str">
        <f>A13</f>
        <v>Председатель Думы</v>
      </c>
      <c r="B28" s="50"/>
      <c r="C28" s="50"/>
      <c r="D28" s="50"/>
      <c r="E28" s="50"/>
      <c r="F28" s="50"/>
      <c r="G28" s="50"/>
      <c r="H28" s="50"/>
      <c r="I28" s="49">
        <f>J28+AN28+AO28</f>
        <v>0</v>
      </c>
      <c r="J28" s="49">
        <f>SUM(K28:AM28)</f>
        <v>0</v>
      </c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41"/>
      <c r="AQ28" s="41"/>
      <c r="AR28" s="41"/>
      <c r="AS28" s="70"/>
      <c r="AT28" s="73" t="e">
        <f t="shared" ref="AT28" si="7">J28/E28</f>
        <v>#DIV/0!</v>
      </c>
    </row>
    <row r="29" spans="1:46">
      <c r="B29" s="36"/>
      <c r="C29" s="36"/>
      <c r="D29" s="36"/>
      <c r="E29" s="36"/>
      <c r="F29" s="36"/>
      <c r="G29" s="36"/>
      <c r="H29" s="36"/>
      <c r="I29" s="65"/>
      <c r="J29" s="65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73"/>
    </row>
    <row r="30" spans="1:46">
      <c r="A30" s="118" t="s">
        <v>78</v>
      </c>
      <c r="B30" s="36"/>
      <c r="C30" s="36"/>
      <c r="D30" s="36"/>
      <c r="E30" s="36"/>
      <c r="F30" s="36"/>
      <c r="G30" s="36"/>
      <c r="H30" s="36"/>
      <c r="I30" s="65"/>
      <c r="J30" s="65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73"/>
    </row>
    <row r="31" spans="1:46" s="17" customFormat="1">
      <c r="A31" s="16" t="str">
        <f>A13</f>
        <v>Председатель Думы</v>
      </c>
      <c r="B31" s="50"/>
      <c r="C31" s="50"/>
      <c r="D31" s="50"/>
      <c r="E31" s="50"/>
      <c r="F31" s="50"/>
      <c r="G31" s="50"/>
      <c r="H31" s="50"/>
      <c r="I31" s="49">
        <f>J31+AN31+AO31</f>
        <v>0</v>
      </c>
      <c r="J31" s="49">
        <f>SUM(K31:AM31)</f>
        <v>0</v>
      </c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41"/>
      <c r="AQ31" s="41"/>
      <c r="AR31" s="41"/>
      <c r="AS31" s="70"/>
      <c r="AT31" s="73" t="e">
        <f t="shared" ref="AT31" si="8">J31/E31</f>
        <v>#DIV/0!</v>
      </c>
    </row>
    <row r="32" spans="1:46">
      <c r="B32" s="36"/>
      <c r="C32" s="36"/>
      <c r="D32" s="36"/>
      <c r="E32" s="36"/>
      <c r="F32" s="36"/>
      <c r="G32" s="36"/>
      <c r="H32" s="36"/>
      <c r="I32" s="65"/>
      <c r="J32" s="65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73"/>
    </row>
    <row r="33" spans="1:46">
      <c r="A33" s="118" t="s">
        <v>79</v>
      </c>
      <c r="B33" s="36"/>
      <c r="C33" s="36"/>
      <c r="D33" s="36"/>
      <c r="E33" s="36"/>
      <c r="F33" s="36"/>
      <c r="G33" s="36"/>
      <c r="H33" s="36"/>
      <c r="I33" s="65"/>
      <c r="J33" s="65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73"/>
    </row>
    <row r="34" spans="1:46" s="17" customFormat="1">
      <c r="A34" s="16" t="str">
        <f>A13</f>
        <v>Председатель Думы</v>
      </c>
      <c r="B34" s="50"/>
      <c r="C34" s="50"/>
      <c r="D34" s="50"/>
      <c r="E34" s="50"/>
      <c r="F34" s="50"/>
      <c r="G34" s="50"/>
      <c r="H34" s="50"/>
      <c r="I34" s="49">
        <f>J34+AN34+AO34</f>
        <v>0</v>
      </c>
      <c r="J34" s="49">
        <f>SUM(K34:AM34)</f>
        <v>0</v>
      </c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41"/>
      <c r="AQ34" s="41"/>
      <c r="AR34" s="41"/>
      <c r="AS34" s="70"/>
      <c r="AT34" s="73" t="e">
        <f t="shared" ref="AT34" si="9">J34/E34</f>
        <v>#DIV/0!</v>
      </c>
    </row>
    <row r="35" spans="1:46">
      <c r="B35" s="36"/>
      <c r="C35" s="36"/>
      <c r="D35" s="36"/>
      <c r="E35" s="36"/>
      <c r="F35" s="36"/>
      <c r="G35" s="36"/>
      <c r="H35" s="36"/>
      <c r="I35" s="65"/>
      <c r="J35" s="65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73"/>
    </row>
    <row r="36" spans="1:46">
      <c r="A36" s="118" t="s">
        <v>80</v>
      </c>
      <c r="B36" s="36"/>
      <c r="C36" s="36"/>
      <c r="D36" s="36"/>
      <c r="E36" s="36"/>
      <c r="F36" s="36"/>
      <c r="G36" s="36"/>
      <c r="H36" s="36"/>
      <c r="I36" s="65"/>
      <c r="J36" s="65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73"/>
    </row>
    <row r="37" spans="1:46" s="17" customFormat="1">
      <c r="A37" s="16" t="str">
        <f>A13</f>
        <v>Председатель Думы</v>
      </c>
      <c r="B37" s="50"/>
      <c r="C37" s="50"/>
      <c r="D37" s="50"/>
      <c r="E37" s="50"/>
      <c r="F37" s="50"/>
      <c r="G37" s="50"/>
      <c r="H37" s="50"/>
      <c r="I37" s="49">
        <f>J37+AN37+AO37</f>
        <v>0</v>
      </c>
      <c r="J37" s="49">
        <f>SUM(K37:AM37)</f>
        <v>0</v>
      </c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41"/>
      <c r="AQ37" s="41"/>
      <c r="AR37" s="41"/>
      <c r="AS37" s="70"/>
      <c r="AT37" s="73" t="e">
        <f t="shared" ref="AT37" si="10">J37/E37</f>
        <v>#DIV/0!</v>
      </c>
    </row>
    <row r="38" spans="1:46">
      <c r="B38" s="36"/>
      <c r="C38" s="36"/>
      <c r="D38" s="36"/>
      <c r="E38" s="36"/>
      <c r="F38" s="36"/>
      <c r="G38" s="36"/>
      <c r="H38" s="36"/>
      <c r="I38" s="65"/>
      <c r="J38" s="65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73"/>
    </row>
    <row r="39" spans="1:46">
      <c r="A39" s="118" t="s">
        <v>81</v>
      </c>
      <c r="B39" s="36"/>
      <c r="C39" s="36"/>
      <c r="D39" s="36"/>
      <c r="E39" s="36"/>
      <c r="F39" s="36"/>
      <c r="G39" s="36"/>
      <c r="H39" s="36"/>
      <c r="I39" s="65"/>
      <c r="J39" s="65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73"/>
    </row>
    <row r="40" spans="1:46" s="17" customFormat="1">
      <c r="A40" s="16" t="str">
        <f>A13</f>
        <v>Председатель Думы</v>
      </c>
      <c r="B40" s="50"/>
      <c r="C40" s="50"/>
      <c r="D40" s="50"/>
      <c r="E40" s="50"/>
      <c r="F40" s="50"/>
      <c r="G40" s="50"/>
      <c r="H40" s="50"/>
      <c r="I40" s="49">
        <f>J40+AN40+AO40</f>
        <v>0</v>
      </c>
      <c r="J40" s="49">
        <f>SUM(K40:AM40)</f>
        <v>0</v>
      </c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41"/>
      <c r="AQ40" s="41"/>
      <c r="AR40" s="41"/>
      <c r="AS40" s="70"/>
      <c r="AT40" s="73" t="e">
        <f t="shared" ref="AT40" si="11">J40/E40</f>
        <v>#DIV/0!</v>
      </c>
    </row>
    <row r="41" spans="1:46">
      <c r="B41" s="36"/>
      <c r="C41" s="36"/>
      <c r="D41" s="36"/>
      <c r="E41" s="36"/>
      <c r="F41" s="36"/>
      <c r="G41" s="36"/>
      <c r="H41" s="36"/>
      <c r="I41" s="65"/>
      <c r="J41" s="65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73"/>
    </row>
    <row r="42" spans="1:46">
      <c r="A42" s="118" t="s">
        <v>82</v>
      </c>
      <c r="B42" s="36"/>
      <c r="C42" s="36"/>
      <c r="D42" s="36"/>
      <c r="E42" s="36"/>
      <c r="F42" s="36"/>
      <c r="G42" s="36"/>
      <c r="H42" s="36"/>
      <c r="I42" s="65"/>
      <c r="J42" s="65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73"/>
    </row>
    <row r="43" spans="1:46" s="17" customFormat="1">
      <c r="A43" s="16" t="s">
        <v>126</v>
      </c>
      <c r="B43" s="50"/>
      <c r="C43" s="50"/>
      <c r="D43" s="50"/>
      <c r="E43" s="50"/>
      <c r="F43" s="50"/>
      <c r="G43" s="50"/>
      <c r="H43" s="50"/>
      <c r="I43" s="49">
        <f>J43+AN43+AO43</f>
        <v>0</v>
      </c>
      <c r="J43" s="49">
        <f>SUM(K43:AM43)</f>
        <v>0</v>
      </c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41"/>
      <c r="AQ43" s="41"/>
      <c r="AR43" s="41"/>
      <c r="AS43" s="70"/>
      <c r="AT43" s="73" t="e">
        <f t="shared" ref="AT43" si="12">J43/E43</f>
        <v>#DIV/0!</v>
      </c>
    </row>
    <row r="44" spans="1:46">
      <c r="B44" s="36"/>
      <c r="C44" s="36"/>
      <c r="D44" s="36"/>
      <c r="E44" s="36"/>
      <c r="F44" s="36"/>
      <c r="G44" s="36"/>
      <c r="H44" s="36"/>
      <c r="I44" s="65"/>
      <c r="J44" s="65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73"/>
    </row>
    <row r="45" spans="1:46">
      <c r="A45" s="118" t="s">
        <v>83</v>
      </c>
      <c r="B45" s="36"/>
      <c r="C45" s="36"/>
      <c r="D45" s="36"/>
      <c r="E45" s="36"/>
      <c r="F45" s="36"/>
      <c r="G45" s="36"/>
      <c r="H45" s="36"/>
      <c r="I45" s="65"/>
      <c r="J45" s="65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73"/>
    </row>
    <row r="46" spans="1:46" s="17" customFormat="1">
      <c r="A46" s="16" t="str">
        <f>A13</f>
        <v>Председатель Думы</v>
      </c>
      <c r="B46" s="50"/>
      <c r="C46" s="50"/>
      <c r="D46" s="50"/>
      <c r="E46" s="50"/>
      <c r="F46" s="50"/>
      <c r="G46" s="50"/>
      <c r="H46" s="50"/>
      <c r="I46" s="49">
        <f>J46+AN46+AO46</f>
        <v>0</v>
      </c>
      <c r="J46" s="49">
        <f>SUM(K46:AM46)</f>
        <v>0</v>
      </c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41"/>
      <c r="AQ46" s="41"/>
      <c r="AR46" s="41"/>
      <c r="AS46" s="70"/>
      <c r="AT46" s="73" t="e">
        <f t="shared" ref="AT46" si="13">J46/E46</f>
        <v>#DIV/0!</v>
      </c>
    </row>
    <row r="47" spans="1:46">
      <c r="B47" s="23"/>
      <c r="C47" s="23"/>
      <c r="D47" s="23"/>
      <c r="E47" s="23"/>
      <c r="F47" s="23"/>
      <c r="G47" s="23"/>
      <c r="H47" s="23"/>
      <c r="I47" s="65"/>
      <c r="J47" s="65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73"/>
    </row>
    <row r="48" spans="1:46">
      <c r="A48" s="118" t="s">
        <v>84</v>
      </c>
      <c r="B48" s="23"/>
      <c r="C48" s="23"/>
      <c r="D48" s="23"/>
      <c r="E48" s="23"/>
      <c r="F48" s="23"/>
      <c r="G48" s="23"/>
      <c r="H48" s="23"/>
      <c r="I48" s="65"/>
      <c r="J48" s="65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73"/>
    </row>
    <row r="49" spans="1:46" s="17" customFormat="1">
      <c r="A49" s="16" t="str">
        <f>A13</f>
        <v>Председатель Думы</v>
      </c>
      <c r="B49" s="50"/>
      <c r="C49" s="50"/>
      <c r="D49" s="50"/>
      <c r="E49" s="50"/>
      <c r="F49" s="50"/>
      <c r="G49" s="50"/>
      <c r="H49" s="50"/>
      <c r="I49" s="49">
        <f>J49+AN49+AO49</f>
        <v>0</v>
      </c>
      <c r="J49" s="49">
        <f>SUM(K49:AM49)</f>
        <v>0</v>
      </c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41"/>
      <c r="AQ49" s="41"/>
      <c r="AR49" s="41"/>
      <c r="AS49" s="70"/>
      <c r="AT49" s="73" t="e">
        <f t="shared" ref="AT49" si="14">J49/E49</f>
        <v>#DIV/0!</v>
      </c>
    </row>
  </sheetData>
  <mergeCells count="40">
    <mergeCell ref="AJ1:AT1"/>
    <mergeCell ref="G2:L2"/>
    <mergeCell ref="A2:E2"/>
    <mergeCell ref="A3:E3"/>
    <mergeCell ref="A4:E4"/>
    <mergeCell ref="A5:A8"/>
    <mergeCell ref="B5:B8"/>
    <mergeCell ref="C5:C8"/>
    <mergeCell ref="D5:D8"/>
    <mergeCell ref="E5:E8"/>
    <mergeCell ref="F5:F8"/>
    <mergeCell ref="G5:G8"/>
    <mergeCell ref="H5:H8"/>
    <mergeCell ref="AF7:AK7"/>
    <mergeCell ref="S7:S8"/>
    <mergeCell ref="T7:T8"/>
    <mergeCell ref="I5:I8"/>
    <mergeCell ref="J5:J8"/>
    <mergeCell ref="K5:W5"/>
    <mergeCell ref="AN5:AS5"/>
    <mergeCell ref="AO6:AO8"/>
    <mergeCell ref="AP6:AP8"/>
    <mergeCell ref="AQ6:AQ8"/>
    <mergeCell ref="AR6:AR8"/>
    <mergeCell ref="AT5:AT8"/>
    <mergeCell ref="AS6:AS8"/>
    <mergeCell ref="L7:R7"/>
    <mergeCell ref="U7:U8"/>
    <mergeCell ref="V7:V8"/>
    <mergeCell ref="W7:W8"/>
    <mergeCell ref="X7:X8"/>
    <mergeCell ref="Y7:AC7"/>
    <mergeCell ref="AD7:AD8"/>
    <mergeCell ref="AE7:AE8"/>
    <mergeCell ref="AL7:AL8"/>
    <mergeCell ref="K6:X6"/>
    <mergeCell ref="Y6:AE6"/>
    <mergeCell ref="AF6:AL6"/>
    <mergeCell ref="AM6:AM8"/>
    <mergeCell ref="AN6:AN8"/>
  </mergeCells>
  <pageMargins left="0.11811023622047245" right="0" top="0.94488188976377963" bottom="0.74803149606299213" header="0.31496062992125984" footer="0.31496062992125984"/>
  <pageSetup paperSize="8" scale="3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C697"/>
  <sheetViews>
    <sheetView tabSelected="1" topLeftCell="W1" zoomScaleNormal="100" workbookViewId="0">
      <selection activeCell="AB2" sqref="AB2"/>
    </sheetView>
  </sheetViews>
  <sheetFormatPr defaultRowHeight="15"/>
  <cols>
    <col min="1" max="1" width="32.5703125" style="1" customWidth="1"/>
    <col min="2" max="2" width="10.7109375" customWidth="1"/>
    <col min="3" max="3" width="10.42578125" customWidth="1"/>
    <col min="4" max="5" width="10.85546875" customWidth="1"/>
    <col min="6" max="6" width="11.7109375" customWidth="1"/>
    <col min="7" max="8" width="16.85546875" style="2" customWidth="1"/>
    <col min="9" max="9" width="17.28515625" style="11" customWidth="1"/>
    <col min="10" max="10" width="17.85546875" style="11" customWidth="1"/>
    <col min="11" max="12" width="16.5703125" style="11" bestFit="1" customWidth="1"/>
    <col min="13" max="14" width="15.42578125" style="11" bestFit="1" customWidth="1"/>
    <col min="15" max="15" width="16.7109375" style="11" customWidth="1"/>
    <col min="16" max="16" width="13" style="11" customWidth="1"/>
    <col min="17" max="17" width="14.28515625" style="11" bestFit="1" customWidth="1"/>
    <col min="18" max="20" width="13.85546875" style="11" customWidth="1"/>
    <col min="21" max="21" width="11.85546875" style="11" bestFit="1" customWidth="1"/>
    <col min="22" max="22" width="13.28515625" style="11" customWidth="1"/>
    <col min="23" max="23" width="14.7109375" style="11" customWidth="1"/>
    <col min="24" max="24" width="11.7109375" style="11" customWidth="1"/>
    <col min="25" max="25" width="13" style="11" customWidth="1"/>
    <col min="26" max="26" width="11.42578125" style="11" customWidth="1"/>
    <col min="27" max="27" width="11.7109375" style="11" customWidth="1"/>
    <col min="28" max="28" width="16" style="11" customWidth="1"/>
    <col min="29" max="29" width="14.140625" style="11" customWidth="1"/>
    <col min="30" max="30" width="14.85546875" style="11" customWidth="1"/>
    <col min="31" max="31" width="15.140625" style="11" bestFit="1" customWidth="1"/>
    <col min="32" max="32" width="14.7109375" style="11" customWidth="1"/>
    <col min="33" max="33" width="15" style="11" customWidth="1"/>
    <col min="34" max="35" width="11" style="11" bestFit="1" customWidth="1"/>
    <col min="36" max="36" width="11.5703125" style="11" customWidth="1"/>
    <col min="37" max="37" width="13.7109375" style="11" customWidth="1"/>
    <col min="38" max="38" width="10.85546875" style="11" bestFit="1" customWidth="1"/>
    <col min="39" max="39" width="13.7109375" style="11" customWidth="1"/>
    <col min="40" max="40" width="12.5703125" style="11" customWidth="1"/>
    <col min="41" max="41" width="13" style="11" hidden="1" customWidth="1"/>
    <col min="42" max="44" width="10.5703125" style="11" hidden="1" customWidth="1"/>
    <col min="45" max="45" width="12.7109375" style="11" hidden="1" customWidth="1"/>
    <col min="46" max="46" width="14.42578125" style="11" customWidth="1"/>
    <col min="47" max="52" width="9.140625" style="2"/>
  </cols>
  <sheetData>
    <row r="1" spans="1:55" ht="15.75">
      <c r="AJ1" s="160" t="s">
        <v>140</v>
      </c>
      <c r="AK1" s="160"/>
      <c r="AL1" s="160"/>
      <c r="AM1" s="160"/>
      <c r="AN1" s="160"/>
      <c r="AO1" s="160"/>
      <c r="AP1" s="160"/>
      <c r="AQ1" s="160"/>
      <c r="AR1" s="160"/>
      <c r="AS1" s="160"/>
      <c r="AT1" s="160"/>
    </row>
    <row r="2" spans="1:55" ht="20.25" customHeight="1">
      <c r="A2" s="157"/>
      <c r="B2" s="157"/>
      <c r="C2" s="157"/>
      <c r="D2" s="157"/>
      <c r="E2" s="157"/>
      <c r="G2" s="156" t="s">
        <v>138</v>
      </c>
      <c r="H2" s="156"/>
      <c r="I2" s="156"/>
      <c r="J2" s="156"/>
      <c r="K2" s="156"/>
      <c r="L2" s="156"/>
    </row>
    <row r="3" spans="1:55" ht="19.5" customHeight="1">
      <c r="A3" s="158"/>
      <c r="B3" s="158"/>
      <c r="C3" s="158"/>
      <c r="D3" s="158"/>
      <c r="E3" s="158"/>
      <c r="AN3" s="155" t="s">
        <v>139</v>
      </c>
      <c r="AO3" s="155"/>
      <c r="AP3" s="155"/>
      <c r="AQ3" s="155"/>
      <c r="AR3" s="155"/>
      <c r="AS3" s="155"/>
      <c r="AT3" s="155"/>
    </row>
    <row r="4" spans="1:55" ht="15.75" thickBot="1">
      <c r="A4" s="158"/>
      <c r="B4" s="158"/>
      <c r="C4" s="158"/>
      <c r="D4" s="158"/>
      <c r="E4" s="158"/>
    </row>
    <row r="5" spans="1:55" s="4" customFormat="1" ht="20.100000000000001" customHeight="1" thickBot="1">
      <c r="A5" s="149" t="s">
        <v>0</v>
      </c>
      <c r="B5" s="152" t="s">
        <v>1</v>
      </c>
      <c r="C5" s="139" t="s">
        <v>2</v>
      </c>
      <c r="D5" s="139" t="s">
        <v>3</v>
      </c>
      <c r="E5" s="139" t="s">
        <v>4</v>
      </c>
      <c r="F5" s="139" t="s">
        <v>5</v>
      </c>
      <c r="G5" s="141" t="s">
        <v>113</v>
      </c>
      <c r="H5" s="143" t="s">
        <v>108</v>
      </c>
      <c r="I5" s="143" t="s">
        <v>6</v>
      </c>
      <c r="J5" s="143" t="s">
        <v>124</v>
      </c>
      <c r="K5" s="147" t="s">
        <v>7</v>
      </c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69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67"/>
      <c r="AN5" s="125" t="s">
        <v>8</v>
      </c>
      <c r="AO5" s="126"/>
      <c r="AP5" s="126"/>
      <c r="AQ5" s="126"/>
      <c r="AR5" s="126"/>
      <c r="AS5" s="126"/>
      <c r="AT5" s="120" t="s">
        <v>115</v>
      </c>
      <c r="AU5" s="3"/>
      <c r="AV5" s="3"/>
      <c r="AW5" s="3"/>
      <c r="AX5" s="3"/>
      <c r="AY5" s="3"/>
      <c r="AZ5" s="3"/>
      <c r="BA5" s="3"/>
      <c r="BB5" s="3"/>
      <c r="BC5" s="3"/>
    </row>
    <row r="6" spans="1:55" s="4" customFormat="1" ht="23.25" customHeight="1" thickBot="1">
      <c r="A6" s="150"/>
      <c r="B6" s="153"/>
      <c r="C6" s="140"/>
      <c r="D6" s="140"/>
      <c r="E6" s="140"/>
      <c r="F6" s="140"/>
      <c r="G6" s="142"/>
      <c r="H6" s="144"/>
      <c r="I6" s="144"/>
      <c r="J6" s="144"/>
      <c r="K6" s="130" t="s">
        <v>9</v>
      </c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3"/>
      <c r="Y6" s="130" t="s">
        <v>10</v>
      </c>
      <c r="Z6" s="134"/>
      <c r="AA6" s="134"/>
      <c r="AB6" s="134"/>
      <c r="AC6" s="134"/>
      <c r="AD6" s="134"/>
      <c r="AE6" s="134"/>
      <c r="AF6" s="130" t="s">
        <v>110</v>
      </c>
      <c r="AG6" s="131"/>
      <c r="AH6" s="131"/>
      <c r="AI6" s="131"/>
      <c r="AJ6" s="131"/>
      <c r="AK6" s="131"/>
      <c r="AL6" s="131"/>
      <c r="AM6" s="135" t="s">
        <v>11</v>
      </c>
      <c r="AN6" s="128" t="s">
        <v>12</v>
      </c>
      <c r="AO6" s="128"/>
      <c r="AP6" s="136"/>
      <c r="AQ6" s="128"/>
      <c r="AR6" s="128"/>
      <c r="AS6" s="123"/>
      <c r="AT6" s="121"/>
      <c r="AU6" s="3"/>
      <c r="AV6" s="3"/>
      <c r="AW6" s="3"/>
      <c r="AX6" s="3"/>
      <c r="AY6" s="3"/>
      <c r="AZ6" s="3"/>
      <c r="BA6" s="3"/>
      <c r="BB6" s="3"/>
      <c r="BC6" s="3"/>
    </row>
    <row r="7" spans="1:55" s="4" customFormat="1" ht="30.75" customHeight="1" thickBot="1">
      <c r="A7" s="150"/>
      <c r="B7" s="153"/>
      <c r="C7" s="140"/>
      <c r="D7" s="140"/>
      <c r="E7" s="140"/>
      <c r="F7" s="140"/>
      <c r="G7" s="142"/>
      <c r="H7" s="144"/>
      <c r="I7" s="144"/>
      <c r="J7" s="144"/>
      <c r="K7" s="66" t="s">
        <v>13</v>
      </c>
      <c r="L7" s="125" t="s">
        <v>111</v>
      </c>
      <c r="M7" s="126"/>
      <c r="N7" s="126"/>
      <c r="O7" s="126"/>
      <c r="P7" s="126"/>
      <c r="Q7" s="126"/>
      <c r="R7" s="127"/>
      <c r="S7" s="128" t="s">
        <v>102</v>
      </c>
      <c r="T7" s="145" t="s">
        <v>19</v>
      </c>
      <c r="U7" s="128" t="s">
        <v>14</v>
      </c>
      <c r="V7" s="128" t="s">
        <v>15</v>
      </c>
      <c r="W7" s="128" t="s">
        <v>16</v>
      </c>
      <c r="X7" s="128" t="s">
        <v>109</v>
      </c>
      <c r="Y7" s="130" t="s">
        <v>104</v>
      </c>
      <c r="Z7" s="131"/>
      <c r="AA7" s="131"/>
      <c r="AB7" s="131"/>
      <c r="AC7" s="131"/>
      <c r="AD7" s="128" t="s">
        <v>17</v>
      </c>
      <c r="AE7" s="128" t="s">
        <v>18</v>
      </c>
      <c r="AF7" s="125" t="s">
        <v>112</v>
      </c>
      <c r="AG7" s="126"/>
      <c r="AH7" s="126"/>
      <c r="AI7" s="126"/>
      <c r="AJ7" s="126"/>
      <c r="AK7" s="127"/>
      <c r="AL7" s="128" t="s">
        <v>116</v>
      </c>
      <c r="AM7" s="135"/>
      <c r="AN7" s="129"/>
      <c r="AO7" s="129"/>
      <c r="AP7" s="137"/>
      <c r="AQ7" s="129"/>
      <c r="AR7" s="129"/>
      <c r="AS7" s="124"/>
      <c r="AT7" s="121"/>
      <c r="AU7" s="3"/>
      <c r="AV7" s="3"/>
      <c r="AW7" s="3"/>
      <c r="AX7" s="3"/>
      <c r="AY7" s="3"/>
      <c r="AZ7" s="3"/>
      <c r="BA7" s="3"/>
      <c r="BB7" s="3"/>
      <c r="BC7" s="3"/>
    </row>
    <row r="8" spans="1:55" s="4" customFormat="1" ht="100.5" customHeight="1" thickBot="1">
      <c r="A8" s="151"/>
      <c r="B8" s="153"/>
      <c r="C8" s="140"/>
      <c r="D8" s="154"/>
      <c r="E8" s="154"/>
      <c r="F8" s="140"/>
      <c r="G8" s="142"/>
      <c r="H8" s="144"/>
      <c r="I8" s="144"/>
      <c r="J8" s="144"/>
      <c r="K8" s="68" t="s">
        <v>103</v>
      </c>
      <c r="L8" s="68" t="s">
        <v>117</v>
      </c>
      <c r="M8" s="68" t="s">
        <v>118</v>
      </c>
      <c r="N8" s="68" t="s">
        <v>119</v>
      </c>
      <c r="O8" s="68" t="s">
        <v>120</v>
      </c>
      <c r="P8" s="68" t="s">
        <v>121</v>
      </c>
      <c r="Q8" s="68" t="s">
        <v>20</v>
      </c>
      <c r="R8" s="68" t="s">
        <v>21</v>
      </c>
      <c r="S8" s="132"/>
      <c r="T8" s="146"/>
      <c r="U8" s="129"/>
      <c r="V8" s="129"/>
      <c r="W8" s="129"/>
      <c r="X8" s="129"/>
      <c r="Y8" s="68" t="s">
        <v>13</v>
      </c>
      <c r="Z8" s="68" t="s">
        <v>22</v>
      </c>
      <c r="AA8" s="68" t="s">
        <v>23</v>
      </c>
      <c r="AB8" s="68" t="s">
        <v>15</v>
      </c>
      <c r="AC8" s="68" t="s">
        <v>16</v>
      </c>
      <c r="AD8" s="129"/>
      <c r="AE8" s="129"/>
      <c r="AF8" s="68" t="s">
        <v>105</v>
      </c>
      <c r="AG8" s="68" t="s">
        <v>106</v>
      </c>
      <c r="AH8" s="68" t="s">
        <v>24</v>
      </c>
      <c r="AI8" s="68" t="s">
        <v>25</v>
      </c>
      <c r="AJ8" s="68" t="s">
        <v>26</v>
      </c>
      <c r="AK8" s="68" t="s">
        <v>107</v>
      </c>
      <c r="AL8" s="132"/>
      <c r="AM8" s="135"/>
      <c r="AN8" s="132"/>
      <c r="AO8" s="132"/>
      <c r="AP8" s="138"/>
      <c r="AQ8" s="132"/>
      <c r="AR8" s="132"/>
      <c r="AS8" s="124"/>
      <c r="AT8" s="122"/>
      <c r="AU8" s="3"/>
      <c r="AV8" s="3"/>
      <c r="AW8" s="3"/>
      <c r="AX8" s="3"/>
      <c r="AY8" s="3"/>
      <c r="AZ8" s="3"/>
      <c r="BA8" s="3"/>
      <c r="BB8" s="3"/>
      <c r="BC8" s="3"/>
    </row>
    <row r="9" spans="1:55" s="7" customFormat="1" ht="21.75" customHeight="1" thickBot="1">
      <c r="A9" s="5" t="s">
        <v>27</v>
      </c>
      <c r="B9" s="5" t="s">
        <v>28</v>
      </c>
      <c r="C9" s="5" t="s">
        <v>29</v>
      </c>
      <c r="D9" s="5" t="s">
        <v>30</v>
      </c>
      <c r="E9" s="5" t="s">
        <v>31</v>
      </c>
      <c r="F9" s="5" t="s">
        <v>32</v>
      </c>
      <c r="G9" s="5" t="s">
        <v>33</v>
      </c>
      <c r="H9" s="5" t="s">
        <v>34</v>
      </c>
      <c r="I9" s="58" t="s">
        <v>123</v>
      </c>
      <c r="J9" s="58" t="s">
        <v>122</v>
      </c>
      <c r="K9" s="58" t="s">
        <v>35</v>
      </c>
      <c r="L9" s="58" t="s">
        <v>36</v>
      </c>
      <c r="M9" s="58" t="s">
        <v>37</v>
      </c>
      <c r="N9" s="58" t="s">
        <v>38</v>
      </c>
      <c r="O9" s="58" t="s">
        <v>39</v>
      </c>
      <c r="P9" s="58" t="s">
        <v>40</v>
      </c>
      <c r="Q9" s="58" t="s">
        <v>41</v>
      </c>
      <c r="R9" s="58" t="s">
        <v>42</v>
      </c>
      <c r="S9" s="58" t="s">
        <v>114</v>
      </c>
      <c r="T9" s="58" t="s">
        <v>43</v>
      </c>
      <c r="U9" s="58" t="s">
        <v>44</v>
      </c>
      <c r="V9" s="58" t="s">
        <v>45</v>
      </c>
      <c r="W9" s="58" t="s">
        <v>46</v>
      </c>
      <c r="X9" s="58" t="s">
        <v>47</v>
      </c>
      <c r="Y9" s="58" t="s">
        <v>48</v>
      </c>
      <c r="Z9" s="58" t="s">
        <v>49</v>
      </c>
      <c r="AA9" s="58" t="s">
        <v>50</v>
      </c>
      <c r="AB9" s="58" t="s">
        <v>51</v>
      </c>
      <c r="AC9" s="58" t="s">
        <v>52</v>
      </c>
      <c r="AD9" s="58" t="s">
        <v>53</v>
      </c>
      <c r="AE9" s="58" t="s">
        <v>54</v>
      </c>
      <c r="AF9" s="58" t="s">
        <v>55</v>
      </c>
      <c r="AG9" s="58" t="s">
        <v>56</v>
      </c>
      <c r="AH9" s="58" t="s">
        <v>57</v>
      </c>
      <c r="AI9" s="58" t="s">
        <v>58</v>
      </c>
      <c r="AJ9" s="58" t="s">
        <v>59</v>
      </c>
      <c r="AK9" s="58" t="s">
        <v>60</v>
      </c>
      <c r="AL9" s="58" t="s">
        <v>61</v>
      </c>
      <c r="AM9" s="58" t="s">
        <v>62</v>
      </c>
      <c r="AN9" s="58" t="s">
        <v>63</v>
      </c>
      <c r="AO9" s="58" t="s">
        <v>64</v>
      </c>
      <c r="AP9" s="58"/>
      <c r="AQ9" s="58"/>
      <c r="AR9" s="58"/>
      <c r="AS9" s="58"/>
      <c r="AT9" s="74"/>
      <c r="AU9" s="6"/>
      <c r="AV9" s="6"/>
      <c r="AW9" s="6"/>
      <c r="AX9" s="6"/>
      <c r="AY9" s="6"/>
      <c r="AZ9" s="6"/>
      <c r="BA9" s="6"/>
      <c r="BB9" s="6"/>
      <c r="BC9" s="6"/>
    </row>
    <row r="10" spans="1:55" s="10" customFormat="1" ht="21.75" customHeight="1" thickBot="1">
      <c r="A10" s="8" t="s">
        <v>65</v>
      </c>
      <c r="B10" s="9"/>
      <c r="C10" s="52" t="s">
        <v>66</v>
      </c>
      <c r="D10" s="75">
        <v>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108"/>
    </row>
    <row r="11" spans="1:55" s="12" customFormat="1" ht="18.75" customHeight="1" thickBot="1">
      <c r="A11" s="79" t="s">
        <v>133</v>
      </c>
      <c r="B11" s="80">
        <f>B12+B44</f>
        <v>0</v>
      </c>
      <c r="C11" s="63">
        <f t="shared" ref="C11:AO11" si="0">C12+C44</f>
        <v>0</v>
      </c>
      <c r="D11" s="63">
        <f t="shared" si="0"/>
        <v>0</v>
      </c>
      <c r="E11" s="63">
        <f t="shared" si="0"/>
        <v>0</v>
      </c>
      <c r="F11" s="63">
        <f t="shared" si="0"/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 t="shared" si="0"/>
        <v>0</v>
      </c>
      <c r="L11" s="63">
        <f t="shared" si="0"/>
        <v>0</v>
      </c>
      <c r="M11" s="63">
        <f t="shared" si="0"/>
        <v>0</v>
      </c>
      <c r="N11" s="63">
        <f t="shared" si="0"/>
        <v>0</v>
      </c>
      <c r="O11" s="63">
        <f t="shared" si="0"/>
        <v>0</v>
      </c>
      <c r="P11" s="63">
        <f t="shared" si="0"/>
        <v>0</v>
      </c>
      <c r="Q11" s="63">
        <f t="shared" si="0"/>
        <v>0</v>
      </c>
      <c r="R11" s="63">
        <f t="shared" si="0"/>
        <v>0</v>
      </c>
      <c r="S11" s="63">
        <f t="shared" si="0"/>
        <v>0</v>
      </c>
      <c r="T11" s="63">
        <f t="shared" si="0"/>
        <v>0</v>
      </c>
      <c r="U11" s="63">
        <f t="shared" si="0"/>
        <v>0</v>
      </c>
      <c r="V11" s="63">
        <f t="shared" si="0"/>
        <v>0</v>
      </c>
      <c r="W11" s="63">
        <f t="shared" si="0"/>
        <v>0</v>
      </c>
      <c r="X11" s="63">
        <f t="shared" si="0"/>
        <v>0</v>
      </c>
      <c r="Y11" s="63">
        <f t="shared" si="0"/>
        <v>0</v>
      </c>
      <c r="Z11" s="63">
        <f t="shared" si="0"/>
        <v>0</v>
      </c>
      <c r="AA11" s="63">
        <f t="shared" si="0"/>
        <v>0</v>
      </c>
      <c r="AB11" s="63">
        <f t="shared" si="0"/>
        <v>0</v>
      </c>
      <c r="AC11" s="63">
        <f t="shared" si="0"/>
        <v>0</v>
      </c>
      <c r="AD11" s="63">
        <f t="shared" si="0"/>
        <v>0</v>
      </c>
      <c r="AE11" s="63">
        <f t="shared" si="0"/>
        <v>0</v>
      </c>
      <c r="AF11" s="63">
        <f t="shared" si="0"/>
        <v>0</v>
      </c>
      <c r="AG11" s="63">
        <f t="shared" si="0"/>
        <v>0</v>
      </c>
      <c r="AH11" s="63">
        <f t="shared" si="0"/>
        <v>0</v>
      </c>
      <c r="AI11" s="63">
        <f t="shared" si="0"/>
        <v>0</v>
      </c>
      <c r="AJ11" s="63">
        <f t="shared" si="0"/>
        <v>0</v>
      </c>
      <c r="AK11" s="63">
        <f t="shared" si="0"/>
        <v>0</v>
      </c>
      <c r="AL11" s="63">
        <f t="shared" si="0"/>
        <v>0</v>
      </c>
      <c r="AM11" s="63">
        <f t="shared" si="0"/>
        <v>0</v>
      </c>
      <c r="AN11" s="63">
        <f t="shared" si="0"/>
        <v>0</v>
      </c>
      <c r="AO11" s="63">
        <f t="shared" si="0"/>
        <v>0</v>
      </c>
      <c r="AP11" s="76"/>
      <c r="AQ11" s="76"/>
      <c r="AR11" s="76"/>
      <c r="AS11" s="77"/>
      <c r="AT11" s="78">
        <f>IF(C11&lt;&gt;0, J11/C11, 0)</f>
        <v>0</v>
      </c>
      <c r="AU11" s="11"/>
      <c r="AV11" s="11"/>
      <c r="AW11" s="11"/>
      <c r="AX11" s="11"/>
      <c r="AY11" s="11"/>
      <c r="AZ11" s="11"/>
    </row>
    <row r="12" spans="1:55" ht="18.75" customHeight="1">
      <c r="A12" s="44" t="s">
        <v>67</v>
      </c>
      <c r="B12" s="81">
        <f>B13+B20+B22+B28+B36+B40</f>
        <v>0</v>
      </c>
      <c r="C12" s="81">
        <f t="shared" ref="C12:AO12" si="1">C13+C20+C22+C28+C36+C40</f>
        <v>0</v>
      </c>
      <c r="D12" s="81">
        <f t="shared" si="1"/>
        <v>0</v>
      </c>
      <c r="E12" s="81">
        <f t="shared" si="1"/>
        <v>0</v>
      </c>
      <c r="F12" s="81">
        <f t="shared" si="1"/>
        <v>0</v>
      </c>
      <c r="G12" s="81">
        <f t="shared" si="1"/>
        <v>0</v>
      </c>
      <c r="H12" s="81">
        <f t="shared" si="1"/>
        <v>0</v>
      </c>
      <c r="I12" s="81">
        <f t="shared" si="1"/>
        <v>0</v>
      </c>
      <c r="J12" s="81">
        <f t="shared" si="1"/>
        <v>0</v>
      </c>
      <c r="K12" s="81">
        <f t="shared" si="1"/>
        <v>0</v>
      </c>
      <c r="L12" s="81">
        <f t="shared" si="1"/>
        <v>0</v>
      </c>
      <c r="M12" s="81">
        <f t="shared" si="1"/>
        <v>0</v>
      </c>
      <c r="N12" s="81">
        <f t="shared" si="1"/>
        <v>0</v>
      </c>
      <c r="O12" s="81">
        <f t="shared" si="1"/>
        <v>0</v>
      </c>
      <c r="P12" s="81">
        <f t="shared" si="1"/>
        <v>0</v>
      </c>
      <c r="Q12" s="81">
        <f t="shared" si="1"/>
        <v>0</v>
      </c>
      <c r="R12" s="81">
        <f t="shared" si="1"/>
        <v>0</v>
      </c>
      <c r="S12" s="81">
        <f t="shared" si="1"/>
        <v>0</v>
      </c>
      <c r="T12" s="81">
        <f t="shared" si="1"/>
        <v>0</v>
      </c>
      <c r="U12" s="81">
        <f t="shared" si="1"/>
        <v>0</v>
      </c>
      <c r="V12" s="81">
        <f t="shared" si="1"/>
        <v>0</v>
      </c>
      <c r="W12" s="81">
        <f t="shared" si="1"/>
        <v>0</v>
      </c>
      <c r="X12" s="81">
        <f t="shared" si="1"/>
        <v>0</v>
      </c>
      <c r="Y12" s="81">
        <f t="shared" si="1"/>
        <v>0</v>
      </c>
      <c r="Z12" s="81">
        <f t="shared" si="1"/>
        <v>0</v>
      </c>
      <c r="AA12" s="81">
        <f t="shared" si="1"/>
        <v>0</v>
      </c>
      <c r="AB12" s="81">
        <f t="shared" si="1"/>
        <v>0</v>
      </c>
      <c r="AC12" s="81">
        <f t="shared" si="1"/>
        <v>0</v>
      </c>
      <c r="AD12" s="81">
        <f t="shared" si="1"/>
        <v>0</v>
      </c>
      <c r="AE12" s="81">
        <f t="shared" si="1"/>
        <v>0</v>
      </c>
      <c r="AF12" s="81">
        <f t="shared" si="1"/>
        <v>0</v>
      </c>
      <c r="AG12" s="81">
        <f t="shared" si="1"/>
        <v>0</v>
      </c>
      <c r="AH12" s="81">
        <f t="shared" si="1"/>
        <v>0</v>
      </c>
      <c r="AI12" s="81">
        <f t="shared" si="1"/>
        <v>0</v>
      </c>
      <c r="AJ12" s="81">
        <f t="shared" si="1"/>
        <v>0</v>
      </c>
      <c r="AK12" s="81">
        <f t="shared" si="1"/>
        <v>0</v>
      </c>
      <c r="AL12" s="81">
        <f t="shared" si="1"/>
        <v>0</v>
      </c>
      <c r="AM12" s="81">
        <f t="shared" si="1"/>
        <v>0</v>
      </c>
      <c r="AN12" s="81">
        <f t="shared" si="1"/>
        <v>0</v>
      </c>
      <c r="AO12" s="81">
        <f t="shared" si="1"/>
        <v>0</v>
      </c>
      <c r="AP12" s="82"/>
      <c r="AQ12" s="82"/>
      <c r="AR12" s="82"/>
      <c r="AS12" s="83"/>
      <c r="AT12" s="84">
        <f>IF(C12&lt;&gt;0, J12/C12, 0)</f>
        <v>0</v>
      </c>
    </row>
    <row r="13" spans="1:55" s="15" customFormat="1" ht="27" customHeight="1">
      <c r="A13" s="31" t="s">
        <v>88</v>
      </c>
      <c r="B13" s="64">
        <f>SUM(B14:B19)</f>
        <v>0</v>
      </c>
      <c r="C13" s="64">
        <f t="shared" ref="C13:AO13" si="2">SUM(C14:C19)</f>
        <v>0</v>
      </c>
      <c r="D13" s="64">
        <f t="shared" si="2"/>
        <v>0</v>
      </c>
      <c r="E13" s="64">
        <f t="shared" si="2"/>
        <v>0</v>
      </c>
      <c r="F13" s="64">
        <f t="shared" si="2"/>
        <v>0</v>
      </c>
      <c r="G13" s="64">
        <f t="shared" si="2"/>
        <v>0</v>
      </c>
      <c r="H13" s="64">
        <f t="shared" si="2"/>
        <v>0</v>
      </c>
      <c r="I13" s="64">
        <f t="shared" si="2"/>
        <v>0</v>
      </c>
      <c r="J13" s="64">
        <f t="shared" si="2"/>
        <v>0</v>
      </c>
      <c r="K13" s="64">
        <f t="shared" si="2"/>
        <v>0</v>
      </c>
      <c r="L13" s="64">
        <f t="shared" si="2"/>
        <v>0</v>
      </c>
      <c r="M13" s="64">
        <f t="shared" si="2"/>
        <v>0</v>
      </c>
      <c r="N13" s="64">
        <f t="shared" si="2"/>
        <v>0</v>
      </c>
      <c r="O13" s="64">
        <f t="shared" si="2"/>
        <v>0</v>
      </c>
      <c r="P13" s="64">
        <f t="shared" si="2"/>
        <v>0</v>
      </c>
      <c r="Q13" s="64">
        <f t="shared" si="2"/>
        <v>0</v>
      </c>
      <c r="R13" s="64">
        <f t="shared" si="2"/>
        <v>0</v>
      </c>
      <c r="S13" s="64">
        <f t="shared" si="2"/>
        <v>0</v>
      </c>
      <c r="T13" s="64">
        <f t="shared" si="2"/>
        <v>0</v>
      </c>
      <c r="U13" s="64">
        <f t="shared" si="2"/>
        <v>0</v>
      </c>
      <c r="V13" s="64">
        <f t="shared" si="2"/>
        <v>0</v>
      </c>
      <c r="W13" s="64">
        <f t="shared" si="2"/>
        <v>0</v>
      </c>
      <c r="X13" s="64">
        <f t="shared" si="2"/>
        <v>0</v>
      </c>
      <c r="Y13" s="64">
        <f t="shared" si="2"/>
        <v>0</v>
      </c>
      <c r="Z13" s="64">
        <f t="shared" si="2"/>
        <v>0</v>
      </c>
      <c r="AA13" s="64">
        <f t="shared" si="2"/>
        <v>0</v>
      </c>
      <c r="AB13" s="64">
        <f t="shared" si="2"/>
        <v>0</v>
      </c>
      <c r="AC13" s="64">
        <f t="shared" si="2"/>
        <v>0</v>
      </c>
      <c r="AD13" s="64">
        <f t="shared" si="2"/>
        <v>0</v>
      </c>
      <c r="AE13" s="64">
        <f t="shared" si="2"/>
        <v>0</v>
      </c>
      <c r="AF13" s="64">
        <f t="shared" si="2"/>
        <v>0</v>
      </c>
      <c r="AG13" s="64">
        <f t="shared" si="2"/>
        <v>0</v>
      </c>
      <c r="AH13" s="64">
        <f t="shared" si="2"/>
        <v>0</v>
      </c>
      <c r="AI13" s="64">
        <f t="shared" si="2"/>
        <v>0</v>
      </c>
      <c r="AJ13" s="64">
        <f t="shared" si="2"/>
        <v>0</v>
      </c>
      <c r="AK13" s="64">
        <f t="shared" si="2"/>
        <v>0</v>
      </c>
      <c r="AL13" s="64">
        <f t="shared" si="2"/>
        <v>0</v>
      </c>
      <c r="AM13" s="64">
        <f t="shared" si="2"/>
        <v>0</v>
      </c>
      <c r="AN13" s="64">
        <f t="shared" si="2"/>
        <v>0</v>
      </c>
      <c r="AO13" s="64">
        <f t="shared" si="2"/>
        <v>0</v>
      </c>
      <c r="AP13" s="89"/>
      <c r="AQ13" s="89"/>
      <c r="AR13" s="89"/>
      <c r="AS13" s="90"/>
      <c r="AT13" s="91">
        <f>IF(C13&lt;&gt;0, J13/C13, 0)</f>
        <v>0</v>
      </c>
      <c r="AU13" s="14"/>
      <c r="AV13" s="14"/>
      <c r="AW13" s="14"/>
      <c r="AX13" s="14"/>
      <c r="AY13" s="14"/>
      <c r="AZ13" s="14"/>
    </row>
    <row r="14" spans="1:55" s="17" customFormat="1" ht="17.25" customHeight="1">
      <c r="A14" s="16" t="s">
        <v>126</v>
      </c>
      <c r="B14" s="119">
        <f t="shared" ref="B14:G29" si="3">ROUND(SUM(B67,B120,B173,B226,B279,B332,B385,B438,B491,B544,B597,B650)/$D$10, 2)</f>
        <v>0</v>
      </c>
      <c r="C14" s="119">
        <f t="shared" si="3"/>
        <v>0</v>
      </c>
      <c r="D14" s="119">
        <f t="shared" si="3"/>
        <v>0</v>
      </c>
      <c r="E14" s="119">
        <f t="shared" si="3"/>
        <v>0</v>
      </c>
      <c r="F14" s="119">
        <f t="shared" si="3"/>
        <v>0</v>
      </c>
      <c r="G14" s="119">
        <f t="shared" si="3"/>
        <v>0</v>
      </c>
      <c r="H14" s="119">
        <f t="shared" ref="H14:AO21" si="4">ROUND(SUM(H67,H120,H173,H226,H279,H332,H385,H438,H491,H544,H597,H650), 2)</f>
        <v>0</v>
      </c>
      <c r="I14" s="119">
        <f t="shared" si="4"/>
        <v>0</v>
      </c>
      <c r="J14" s="64">
        <f t="shared" si="4"/>
        <v>0</v>
      </c>
      <c r="K14" s="119">
        <f t="shared" si="4"/>
        <v>0</v>
      </c>
      <c r="L14" s="119">
        <f t="shared" si="4"/>
        <v>0</v>
      </c>
      <c r="M14" s="119">
        <f t="shared" si="4"/>
        <v>0</v>
      </c>
      <c r="N14" s="119">
        <f t="shared" si="4"/>
        <v>0</v>
      </c>
      <c r="O14" s="119">
        <f t="shared" si="4"/>
        <v>0</v>
      </c>
      <c r="P14" s="119">
        <f t="shared" si="4"/>
        <v>0</v>
      </c>
      <c r="Q14" s="119">
        <f t="shared" si="4"/>
        <v>0</v>
      </c>
      <c r="R14" s="119">
        <f t="shared" si="4"/>
        <v>0</v>
      </c>
      <c r="S14" s="119">
        <f t="shared" si="4"/>
        <v>0</v>
      </c>
      <c r="T14" s="119">
        <f t="shared" si="4"/>
        <v>0</v>
      </c>
      <c r="U14" s="119">
        <f t="shared" si="4"/>
        <v>0</v>
      </c>
      <c r="V14" s="119">
        <f t="shared" si="4"/>
        <v>0</v>
      </c>
      <c r="W14" s="119">
        <f t="shared" si="4"/>
        <v>0</v>
      </c>
      <c r="X14" s="119">
        <f t="shared" si="4"/>
        <v>0</v>
      </c>
      <c r="Y14" s="119">
        <f t="shared" si="4"/>
        <v>0</v>
      </c>
      <c r="Z14" s="119">
        <f t="shared" si="4"/>
        <v>0</v>
      </c>
      <c r="AA14" s="119">
        <f t="shared" si="4"/>
        <v>0</v>
      </c>
      <c r="AB14" s="119">
        <f t="shared" si="4"/>
        <v>0</v>
      </c>
      <c r="AC14" s="119">
        <f t="shared" si="4"/>
        <v>0</v>
      </c>
      <c r="AD14" s="119">
        <f t="shared" si="4"/>
        <v>0</v>
      </c>
      <c r="AE14" s="119">
        <f t="shared" si="4"/>
        <v>0</v>
      </c>
      <c r="AF14" s="119">
        <f t="shared" si="4"/>
        <v>0</v>
      </c>
      <c r="AG14" s="119">
        <f t="shared" si="4"/>
        <v>0</v>
      </c>
      <c r="AH14" s="119">
        <f t="shared" si="4"/>
        <v>0</v>
      </c>
      <c r="AI14" s="119">
        <f t="shared" si="4"/>
        <v>0</v>
      </c>
      <c r="AJ14" s="119">
        <f t="shared" si="4"/>
        <v>0</v>
      </c>
      <c r="AK14" s="119">
        <f t="shared" si="4"/>
        <v>0</v>
      </c>
      <c r="AL14" s="119">
        <f t="shared" si="4"/>
        <v>0</v>
      </c>
      <c r="AM14" s="119">
        <f t="shared" si="4"/>
        <v>0</v>
      </c>
      <c r="AN14" s="119">
        <f t="shared" si="4"/>
        <v>0</v>
      </c>
      <c r="AO14" s="119">
        <f t="shared" si="4"/>
        <v>0</v>
      </c>
      <c r="AP14" s="86"/>
      <c r="AQ14" s="86"/>
      <c r="AR14" s="86"/>
      <c r="AS14" s="87"/>
      <c r="AT14" s="88" t="e">
        <f>J14/C14/$D$10</f>
        <v>#DIV/0!</v>
      </c>
    </row>
    <row r="15" spans="1:55" s="17" customFormat="1" ht="16.5" customHeight="1">
      <c r="A15" s="16" t="s">
        <v>127</v>
      </c>
      <c r="B15" s="119">
        <f t="shared" si="3"/>
        <v>0</v>
      </c>
      <c r="C15" s="119">
        <f t="shared" si="3"/>
        <v>0</v>
      </c>
      <c r="D15" s="119">
        <f t="shared" si="3"/>
        <v>0</v>
      </c>
      <c r="E15" s="119">
        <f t="shared" si="3"/>
        <v>0</v>
      </c>
      <c r="F15" s="119">
        <f t="shared" si="3"/>
        <v>0</v>
      </c>
      <c r="G15" s="119">
        <f t="shared" si="3"/>
        <v>0</v>
      </c>
      <c r="H15" s="119">
        <f t="shared" si="4"/>
        <v>0</v>
      </c>
      <c r="I15" s="119">
        <f t="shared" si="4"/>
        <v>0</v>
      </c>
      <c r="J15" s="64">
        <f t="shared" si="4"/>
        <v>0</v>
      </c>
      <c r="K15" s="119">
        <f t="shared" si="4"/>
        <v>0</v>
      </c>
      <c r="L15" s="119">
        <f t="shared" si="4"/>
        <v>0</v>
      </c>
      <c r="M15" s="119">
        <f t="shared" si="4"/>
        <v>0</v>
      </c>
      <c r="N15" s="119">
        <f t="shared" si="4"/>
        <v>0</v>
      </c>
      <c r="O15" s="119">
        <f t="shared" si="4"/>
        <v>0</v>
      </c>
      <c r="P15" s="119">
        <f t="shared" si="4"/>
        <v>0</v>
      </c>
      <c r="Q15" s="119">
        <f t="shared" si="4"/>
        <v>0</v>
      </c>
      <c r="R15" s="119">
        <f t="shared" si="4"/>
        <v>0</v>
      </c>
      <c r="S15" s="119">
        <f t="shared" si="4"/>
        <v>0</v>
      </c>
      <c r="T15" s="119">
        <f t="shared" si="4"/>
        <v>0</v>
      </c>
      <c r="U15" s="119">
        <f t="shared" si="4"/>
        <v>0</v>
      </c>
      <c r="V15" s="119">
        <f t="shared" si="4"/>
        <v>0</v>
      </c>
      <c r="W15" s="119">
        <f t="shared" si="4"/>
        <v>0</v>
      </c>
      <c r="X15" s="119">
        <f t="shared" si="4"/>
        <v>0</v>
      </c>
      <c r="Y15" s="119">
        <f t="shared" si="4"/>
        <v>0</v>
      </c>
      <c r="Z15" s="119">
        <f t="shared" si="4"/>
        <v>0</v>
      </c>
      <c r="AA15" s="119">
        <f t="shared" si="4"/>
        <v>0</v>
      </c>
      <c r="AB15" s="119">
        <f t="shared" si="4"/>
        <v>0</v>
      </c>
      <c r="AC15" s="119">
        <f t="shared" si="4"/>
        <v>0</v>
      </c>
      <c r="AD15" s="119">
        <f t="shared" si="4"/>
        <v>0</v>
      </c>
      <c r="AE15" s="119">
        <f t="shared" si="4"/>
        <v>0</v>
      </c>
      <c r="AF15" s="119">
        <f t="shared" si="4"/>
        <v>0</v>
      </c>
      <c r="AG15" s="119">
        <f t="shared" si="4"/>
        <v>0</v>
      </c>
      <c r="AH15" s="119">
        <f t="shared" si="4"/>
        <v>0</v>
      </c>
      <c r="AI15" s="119">
        <f t="shared" si="4"/>
        <v>0</v>
      </c>
      <c r="AJ15" s="119">
        <f t="shared" si="4"/>
        <v>0</v>
      </c>
      <c r="AK15" s="119">
        <f t="shared" si="4"/>
        <v>0</v>
      </c>
      <c r="AL15" s="119">
        <f t="shared" si="4"/>
        <v>0</v>
      </c>
      <c r="AM15" s="119">
        <f t="shared" si="4"/>
        <v>0</v>
      </c>
      <c r="AN15" s="119">
        <f t="shared" si="4"/>
        <v>0</v>
      </c>
      <c r="AO15" s="119">
        <f t="shared" si="4"/>
        <v>0</v>
      </c>
      <c r="AP15" s="86"/>
      <c r="AQ15" s="86"/>
      <c r="AR15" s="86"/>
      <c r="AS15" s="87"/>
      <c r="AT15" s="88" t="e">
        <f t="shared" ref="AT15:AT61" si="5">J15/C15/$D$10</f>
        <v>#DIV/0!</v>
      </c>
    </row>
    <row r="16" spans="1:55" s="17" customFormat="1" ht="18.75" hidden="1" customHeight="1">
      <c r="A16" s="16"/>
      <c r="B16" s="119">
        <f t="shared" si="3"/>
        <v>0</v>
      </c>
      <c r="C16" s="119">
        <f t="shared" si="3"/>
        <v>0</v>
      </c>
      <c r="D16" s="119">
        <f t="shared" si="3"/>
        <v>0</v>
      </c>
      <c r="E16" s="119">
        <f t="shared" si="3"/>
        <v>0</v>
      </c>
      <c r="F16" s="119">
        <f t="shared" si="3"/>
        <v>0</v>
      </c>
      <c r="G16" s="119">
        <f t="shared" si="3"/>
        <v>0</v>
      </c>
      <c r="H16" s="119">
        <f t="shared" si="4"/>
        <v>0</v>
      </c>
      <c r="I16" s="119">
        <f t="shared" si="4"/>
        <v>0</v>
      </c>
      <c r="J16" s="64">
        <f t="shared" si="4"/>
        <v>0</v>
      </c>
      <c r="K16" s="119">
        <f t="shared" si="4"/>
        <v>0</v>
      </c>
      <c r="L16" s="119">
        <f t="shared" si="4"/>
        <v>0</v>
      </c>
      <c r="M16" s="119">
        <f t="shared" si="4"/>
        <v>0</v>
      </c>
      <c r="N16" s="119">
        <f t="shared" si="4"/>
        <v>0</v>
      </c>
      <c r="O16" s="119">
        <f t="shared" si="4"/>
        <v>0</v>
      </c>
      <c r="P16" s="119">
        <f t="shared" si="4"/>
        <v>0</v>
      </c>
      <c r="Q16" s="119">
        <f t="shared" si="4"/>
        <v>0</v>
      </c>
      <c r="R16" s="119">
        <f t="shared" si="4"/>
        <v>0</v>
      </c>
      <c r="S16" s="119">
        <f t="shared" si="4"/>
        <v>0</v>
      </c>
      <c r="T16" s="119">
        <f t="shared" si="4"/>
        <v>0</v>
      </c>
      <c r="U16" s="119">
        <f t="shared" si="4"/>
        <v>0</v>
      </c>
      <c r="V16" s="119">
        <f t="shared" si="4"/>
        <v>0</v>
      </c>
      <c r="W16" s="119">
        <f t="shared" si="4"/>
        <v>0</v>
      </c>
      <c r="X16" s="119">
        <f t="shared" si="4"/>
        <v>0</v>
      </c>
      <c r="Y16" s="119">
        <f t="shared" si="4"/>
        <v>0</v>
      </c>
      <c r="Z16" s="119">
        <f t="shared" si="4"/>
        <v>0</v>
      </c>
      <c r="AA16" s="119">
        <f t="shared" si="4"/>
        <v>0</v>
      </c>
      <c r="AB16" s="119">
        <f t="shared" si="4"/>
        <v>0</v>
      </c>
      <c r="AC16" s="119">
        <f t="shared" si="4"/>
        <v>0</v>
      </c>
      <c r="AD16" s="119">
        <f t="shared" si="4"/>
        <v>0</v>
      </c>
      <c r="AE16" s="119">
        <f t="shared" si="4"/>
        <v>0</v>
      </c>
      <c r="AF16" s="119">
        <f t="shared" si="4"/>
        <v>0</v>
      </c>
      <c r="AG16" s="119">
        <f t="shared" si="4"/>
        <v>0</v>
      </c>
      <c r="AH16" s="119">
        <f t="shared" si="4"/>
        <v>0</v>
      </c>
      <c r="AI16" s="119">
        <f t="shared" si="4"/>
        <v>0</v>
      </c>
      <c r="AJ16" s="119">
        <f t="shared" si="4"/>
        <v>0</v>
      </c>
      <c r="AK16" s="119">
        <f t="shared" si="4"/>
        <v>0</v>
      </c>
      <c r="AL16" s="119">
        <f t="shared" si="4"/>
        <v>0</v>
      </c>
      <c r="AM16" s="119">
        <f t="shared" si="4"/>
        <v>0</v>
      </c>
      <c r="AN16" s="119">
        <f t="shared" si="4"/>
        <v>0</v>
      </c>
      <c r="AO16" s="119">
        <f t="shared" si="4"/>
        <v>0</v>
      </c>
      <c r="AP16" s="86"/>
      <c r="AQ16" s="86"/>
      <c r="AR16" s="86"/>
      <c r="AS16" s="87"/>
      <c r="AT16" s="88" t="e">
        <f t="shared" si="5"/>
        <v>#DIV/0!</v>
      </c>
    </row>
    <row r="17" spans="1:52" s="17" customFormat="1" ht="25.5" hidden="1" customHeight="1">
      <c r="A17" s="16"/>
      <c r="B17" s="119">
        <f t="shared" si="3"/>
        <v>0</v>
      </c>
      <c r="C17" s="119">
        <f t="shared" si="3"/>
        <v>0</v>
      </c>
      <c r="D17" s="119">
        <f t="shared" si="3"/>
        <v>0</v>
      </c>
      <c r="E17" s="119">
        <f t="shared" si="3"/>
        <v>0</v>
      </c>
      <c r="F17" s="119">
        <f t="shared" si="3"/>
        <v>0</v>
      </c>
      <c r="G17" s="119">
        <f t="shared" si="3"/>
        <v>0</v>
      </c>
      <c r="H17" s="119">
        <f t="shared" si="4"/>
        <v>0</v>
      </c>
      <c r="I17" s="119">
        <f t="shared" si="4"/>
        <v>0</v>
      </c>
      <c r="J17" s="64">
        <f t="shared" si="4"/>
        <v>0</v>
      </c>
      <c r="K17" s="119">
        <f t="shared" si="4"/>
        <v>0</v>
      </c>
      <c r="L17" s="119">
        <f t="shared" si="4"/>
        <v>0</v>
      </c>
      <c r="M17" s="119">
        <f t="shared" si="4"/>
        <v>0</v>
      </c>
      <c r="N17" s="119">
        <f t="shared" si="4"/>
        <v>0</v>
      </c>
      <c r="O17" s="119">
        <f t="shared" si="4"/>
        <v>0</v>
      </c>
      <c r="P17" s="119">
        <f t="shared" si="4"/>
        <v>0</v>
      </c>
      <c r="Q17" s="119">
        <f t="shared" si="4"/>
        <v>0</v>
      </c>
      <c r="R17" s="119">
        <f t="shared" si="4"/>
        <v>0</v>
      </c>
      <c r="S17" s="119">
        <f t="shared" si="4"/>
        <v>0</v>
      </c>
      <c r="T17" s="119">
        <f t="shared" si="4"/>
        <v>0</v>
      </c>
      <c r="U17" s="119">
        <f t="shared" si="4"/>
        <v>0</v>
      </c>
      <c r="V17" s="119">
        <f t="shared" si="4"/>
        <v>0</v>
      </c>
      <c r="W17" s="119">
        <f t="shared" si="4"/>
        <v>0</v>
      </c>
      <c r="X17" s="119">
        <f t="shared" si="4"/>
        <v>0</v>
      </c>
      <c r="Y17" s="119">
        <f t="shared" si="4"/>
        <v>0</v>
      </c>
      <c r="Z17" s="119">
        <f t="shared" si="4"/>
        <v>0</v>
      </c>
      <c r="AA17" s="119">
        <f t="shared" si="4"/>
        <v>0</v>
      </c>
      <c r="AB17" s="119">
        <f t="shared" si="4"/>
        <v>0</v>
      </c>
      <c r="AC17" s="119">
        <f t="shared" si="4"/>
        <v>0</v>
      </c>
      <c r="AD17" s="119">
        <f t="shared" si="4"/>
        <v>0</v>
      </c>
      <c r="AE17" s="119">
        <f t="shared" si="4"/>
        <v>0</v>
      </c>
      <c r="AF17" s="119">
        <f t="shared" si="4"/>
        <v>0</v>
      </c>
      <c r="AG17" s="119">
        <f t="shared" si="4"/>
        <v>0</v>
      </c>
      <c r="AH17" s="119">
        <f t="shared" si="4"/>
        <v>0</v>
      </c>
      <c r="AI17" s="119">
        <f t="shared" si="4"/>
        <v>0</v>
      </c>
      <c r="AJ17" s="119">
        <f t="shared" si="4"/>
        <v>0</v>
      </c>
      <c r="AK17" s="119">
        <f t="shared" si="4"/>
        <v>0</v>
      </c>
      <c r="AL17" s="119">
        <f t="shared" si="4"/>
        <v>0</v>
      </c>
      <c r="AM17" s="119">
        <f t="shared" si="4"/>
        <v>0</v>
      </c>
      <c r="AN17" s="119">
        <f t="shared" si="4"/>
        <v>0</v>
      </c>
      <c r="AO17" s="119">
        <f t="shared" si="4"/>
        <v>0</v>
      </c>
      <c r="AP17" s="86"/>
      <c r="AQ17" s="86"/>
      <c r="AR17" s="86"/>
      <c r="AS17" s="87"/>
      <c r="AT17" s="88" t="e">
        <f t="shared" si="5"/>
        <v>#DIV/0!</v>
      </c>
    </row>
    <row r="18" spans="1:52" s="17" customFormat="1" ht="17.25" hidden="1" customHeight="1">
      <c r="A18" s="16"/>
      <c r="B18" s="119">
        <f t="shared" si="3"/>
        <v>0</v>
      </c>
      <c r="C18" s="119">
        <f t="shared" si="3"/>
        <v>0</v>
      </c>
      <c r="D18" s="119">
        <f t="shared" si="3"/>
        <v>0</v>
      </c>
      <c r="E18" s="119">
        <f t="shared" si="3"/>
        <v>0</v>
      </c>
      <c r="F18" s="119">
        <f t="shared" si="3"/>
        <v>0</v>
      </c>
      <c r="G18" s="119">
        <f t="shared" si="3"/>
        <v>0</v>
      </c>
      <c r="H18" s="119">
        <f t="shared" si="4"/>
        <v>0</v>
      </c>
      <c r="I18" s="119">
        <f t="shared" si="4"/>
        <v>0</v>
      </c>
      <c r="J18" s="64">
        <f t="shared" si="4"/>
        <v>0</v>
      </c>
      <c r="K18" s="119">
        <f t="shared" si="4"/>
        <v>0</v>
      </c>
      <c r="L18" s="119">
        <f t="shared" si="4"/>
        <v>0</v>
      </c>
      <c r="M18" s="119">
        <f t="shared" si="4"/>
        <v>0</v>
      </c>
      <c r="N18" s="119">
        <f t="shared" si="4"/>
        <v>0</v>
      </c>
      <c r="O18" s="119">
        <f t="shared" si="4"/>
        <v>0</v>
      </c>
      <c r="P18" s="119">
        <f t="shared" si="4"/>
        <v>0</v>
      </c>
      <c r="Q18" s="119">
        <f t="shared" si="4"/>
        <v>0</v>
      </c>
      <c r="R18" s="119">
        <f t="shared" si="4"/>
        <v>0</v>
      </c>
      <c r="S18" s="119">
        <f t="shared" si="4"/>
        <v>0</v>
      </c>
      <c r="T18" s="119">
        <f t="shared" si="4"/>
        <v>0</v>
      </c>
      <c r="U18" s="119">
        <f t="shared" si="4"/>
        <v>0</v>
      </c>
      <c r="V18" s="119">
        <f t="shared" si="4"/>
        <v>0</v>
      </c>
      <c r="W18" s="119">
        <f t="shared" si="4"/>
        <v>0</v>
      </c>
      <c r="X18" s="119">
        <f t="shared" si="4"/>
        <v>0</v>
      </c>
      <c r="Y18" s="119">
        <f t="shared" si="4"/>
        <v>0</v>
      </c>
      <c r="Z18" s="119">
        <f t="shared" si="4"/>
        <v>0</v>
      </c>
      <c r="AA18" s="119">
        <f t="shared" si="4"/>
        <v>0</v>
      </c>
      <c r="AB18" s="119">
        <f t="shared" si="4"/>
        <v>0</v>
      </c>
      <c r="AC18" s="119">
        <f t="shared" si="4"/>
        <v>0</v>
      </c>
      <c r="AD18" s="119">
        <f t="shared" si="4"/>
        <v>0</v>
      </c>
      <c r="AE18" s="119">
        <f t="shared" si="4"/>
        <v>0</v>
      </c>
      <c r="AF18" s="119">
        <f t="shared" si="4"/>
        <v>0</v>
      </c>
      <c r="AG18" s="119">
        <f t="shared" si="4"/>
        <v>0</v>
      </c>
      <c r="AH18" s="119">
        <f t="shared" si="4"/>
        <v>0</v>
      </c>
      <c r="AI18" s="119">
        <f t="shared" si="4"/>
        <v>0</v>
      </c>
      <c r="AJ18" s="119">
        <f t="shared" si="4"/>
        <v>0</v>
      </c>
      <c r="AK18" s="119">
        <f t="shared" si="4"/>
        <v>0</v>
      </c>
      <c r="AL18" s="119">
        <f t="shared" si="4"/>
        <v>0</v>
      </c>
      <c r="AM18" s="119">
        <f t="shared" si="4"/>
        <v>0</v>
      </c>
      <c r="AN18" s="119">
        <f t="shared" si="4"/>
        <v>0</v>
      </c>
      <c r="AO18" s="119">
        <f t="shared" si="4"/>
        <v>0</v>
      </c>
      <c r="AP18" s="86"/>
      <c r="AQ18" s="86"/>
      <c r="AR18" s="86"/>
      <c r="AS18" s="87"/>
      <c r="AT18" s="88" t="e">
        <f t="shared" si="5"/>
        <v>#DIV/0!</v>
      </c>
    </row>
    <row r="19" spans="1:52" s="20" customFormat="1" ht="16.5" hidden="1" customHeight="1">
      <c r="A19" s="16"/>
      <c r="B19" s="119">
        <f t="shared" si="3"/>
        <v>0</v>
      </c>
      <c r="C19" s="119">
        <f t="shared" si="3"/>
        <v>0</v>
      </c>
      <c r="D19" s="119">
        <f t="shared" si="3"/>
        <v>0</v>
      </c>
      <c r="E19" s="119">
        <f t="shared" si="3"/>
        <v>0</v>
      </c>
      <c r="F19" s="119">
        <f t="shared" si="3"/>
        <v>0</v>
      </c>
      <c r="G19" s="119">
        <f t="shared" si="3"/>
        <v>0</v>
      </c>
      <c r="H19" s="119">
        <f t="shared" si="4"/>
        <v>0</v>
      </c>
      <c r="I19" s="119">
        <f t="shared" si="4"/>
        <v>0</v>
      </c>
      <c r="J19" s="64">
        <f t="shared" si="4"/>
        <v>0</v>
      </c>
      <c r="K19" s="119">
        <f t="shared" si="4"/>
        <v>0</v>
      </c>
      <c r="L19" s="119">
        <f t="shared" si="4"/>
        <v>0</v>
      </c>
      <c r="M19" s="119">
        <f t="shared" si="4"/>
        <v>0</v>
      </c>
      <c r="N19" s="119">
        <f t="shared" si="4"/>
        <v>0</v>
      </c>
      <c r="O19" s="119">
        <f t="shared" si="4"/>
        <v>0</v>
      </c>
      <c r="P19" s="119">
        <f t="shared" si="4"/>
        <v>0</v>
      </c>
      <c r="Q19" s="119">
        <f t="shared" si="4"/>
        <v>0</v>
      </c>
      <c r="R19" s="119">
        <f t="shared" si="4"/>
        <v>0</v>
      </c>
      <c r="S19" s="119">
        <f t="shared" si="4"/>
        <v>0</v>
      </c>
      <c r="T19" s="119">
        <f t="shared" si="4"/>
        <v>0</v>
      </c>
      <c r="U19" s="119">
        <f t="shared" si="4"/>
        <v>0</v>
      </c>
      <c r="V19" s="119">
        <f t="shared" si="4"/>
        <v>0</v>
      </c>
      <c r="W19" s="119">
        <f t="shared" si="4"/>
        <v>0</v>
      </c>
      <c r="X19" s="119">
        <f t="shared" si="4"/>
        <v>0</v>
      </c>
      <c r="Y19" s="119">
        <f t="shared" si="4"/>
        <v>0</v>
      </c>
      <c r="Z19" s="119">
        <f t="shared" si="4"/>
        <v>0</v>
      </c>
      <c r="AA19" s="119">
        <f t="shared" si="4"/>
        <v>0</v>
      </c>
      <c r="AB19" s="119">
        <f t="shared" si="4"/>
        <v>0</v>
      </c>
      <c r="AC19" s="119">
        <f t="shared" si="4"/>
        <v>0</v>
      </c>
      <c r="AD19" s="119">
        <f t="shared" si="4"/>
        <v>0</v>
      </c>
      <c r="AE19" s="119">
        <f t="shared" si="4"/>
        <v>0</v>
      </c>
      <c r="AF19" s="119">
        <f t="shared" si="4"/>
        <v>0</v>
      </c>
      <c r="AG19" s="119">
        <f t="shared" si="4"/>
        <v>0</v>
      </c>
      <c r="AH19" s="119">
        <f t="shared" si="4"/>
        <v>0</v>
      </c>
      <c r="AI19" s="119">
        <f t="shared" si="4"/>
        <v>0</v>
      </c>
      <c r="AJ19" s="119">
        <f t="shared" si="4"/>
        <v>0</v>
      </c>
      <c r="AK19" s="119">
        <f t="shared" si="4"/>
        <v>0</v>
      </c>
      <c r="AL19" s="119">
        <f t="shared" si="4"/>
        <v>0</v>
      </c>
      <c r="AM19" s="119">
        <f t="shared" si="4"/>
        <v>0</v>
      </c>
      <c r="AN19" s="119">
        <f t="shared" si="4"/>
        <v>0</v>
      </c>
      <c r="AO19" s="119">
        <f t="shared" si="4"/>
        <v>0</v>
      </c>
      <c r="AP19" s="102"/>
      <c r="AQ19" s="102"/>
      <c r="AR19" s="102"/>
      <c r="AS19" s="103"/>
      <c r="AT19" s="88" t="e">
        <f t="shared" si="5"/>
        <v>#DIV/0!</v>
      </c>
      <c r="AU19" s="19"/>
      <c r="AV19" s="19"/>
      <c r="AW19" s="19"/>
      <c r="AX19" s="19"/>
      <c r="AY19" s="19"/>
      <c r="AZ19" s="19"/>
    </row>
    <row r="20" spans="1:52" s="20" customFormat="1" ht="16.5" customHeight="1">
      <c r="A20" s="31" t="s">
        <v>90</v>
      </c>
      <c r="B20" s="119">
        <f t="shared" si="3"/>
        <v>0</v>
      </c>
      <c r="C20" s="119">
        <f t="shared" si="3"/>
        <v>0</v>
      </c>
      <c r="D20" s="119">
        <f t="shared" si="3"/>
        <v>0</v>
      </c>
      <c r="E20" s="119">
        <f t="shared" si="3"/>
        <v>0</v>
      </c>
      <c r="F20" s="119">
        <f t="shared" si="3"/>
        <v>0</v>
      </c>
      <c r="G20" s="119">
        <f t="shared" si="3"/>
        <v>0</v>
      </c>
      <c r="H20" s="119">
        <f t="shared" si="4"/>
        <v>0</v>
      </c>
      <c r="I20" s="119">
        <f t="shared" si="4"/>
        <v>0</v>
      </c>
      <c r="J20" s="64">
        <f t="shared" si="4"/>
        <v>0</v>
      </c>
      <c r="K20" s="119">
        <f t="shared" si="4"/>
        <v>0</v>
      </c>
      <c r="L20" s="119">
        <f t="shared" si="4"/>
        <v>0</v>
      </c>
      <c r="M20" s="119">
        <f t="shared" si="4"/>
        <v>0</v>
      </c>
      <c r="N20" s="119">
        <f t="shared" si="4"/>
        <v>0</v>
      </c>
      <c r="O20" s="119">
        <f t="shared" si="4"/>
        <v>0</v>
      </c>
      <c r="P20" s="119">
        <f t="shared" si="4"/>
        <v>0</v>
      </c>
      <c r="Q20" s="119">
        <f t="shared" si="4"/>
        <v>0</v>
      </c>
      <c r="R20" s="119">
        <f t="shared" si="4"/>
        <v>0</v>
      </c>
      <c r="S20" s="119">
        <f t="shared" si="4"/>
        <v>0</v>
      </c>
      <c r="T20" s="119">
        <f t="shared" si="4"/>
        <v>0</v>
      </c>
      <c r="U20" s="119">
        <f t="shared" si="4"/>
        <v>0</v>
      </c>
      <c r="V20" s="119">
        <f t="shared" si="4"/>
        <v>0</v>
      </c>
      <c r="W20" s="119">
        <f t="shared" si="4"/>
        <v>0</v>
      </c>
      <c r="X20" s="119">
        <f t="shared" si="4"/>
        <v>0</v>
      </c>
      <c r="Y20" s="119">
        <f t="shared" si="4"/>
        <v>0</v>
      </c>
      <c r="Z20" s="119">
        <f t="shared" si="4"/>
        <v>0</v>
      </c>
      <c r="AA20" s="119">
        <f t="shared" si="4"/>
        <v>0</v>
      </c>
      <c r="AB20" s="119">
        <f t="shared" si="4"/>
        <v>0</v>
      </c>
      <c r="AC20" s="119">
        <f t="shared" si="4"/>
        <v>0</v>
      </c>
      <c r="AD20" s="119">
        <f t="shared" si="4"/>
        <v>0</v>
      </c>
      <c r="AE20" s="119">
        <f t="shared" si="4"/>
        <v>0</v>
      </c>
      <c r="AF20" s="119">
        <f t="shared" si="4"/>
        <v>0</v>
      </c>
      <c r="AG20" s="119">
        <f t="shared" si="4"/>
        <v>0</v>
      </c>
      <c r="AH20" s="119">
        <f t="shared" si="4"/>
        <v>0</v>
      </c>
      <c r="AI20" s="119">
        <f t="shared" si="4"/>
        <v>0</v>
      </c>
      <c r="AJ20" s="119">
        <f t="shared" si="4"/>
        <v>0</v>
      </c>
      <c r="AK20" s="119">
        <f t="shared" si="4"/>
        <v>0</v>
      </c>
      <c r="AL20" s="119">
        <f t="shared" si="4"/>
        <v>0</v>
      </c>
      <c r="AM20" s="119">
        <f t="shared" si="4"/>
        <v>0</v>
      </c>
      <c r="AN20" s="119">
        <f t="shared" si="4"/>
        <v>0</v>
      </c>
      <c r="AO20" s="119">
        <f t="shared" si="4"/>
        <v>0</v>
      </c>
      <c r="AP20" s="102"/>
      <c r="AQ20" s="102"/>
      <c r="AR20" s="102"/>
      <c r="AS20" s="103"/>
      <c r="AT20" s="88" t="e">
        <f t="shared" si="5"/>
        <v>#DIV/0!</v>
      </c>
      <c r="AU20" s="19"/>
      <c r="AV20" s="19"/>
      <c r="AW20" s="19"/>
      <c r="AX20" s="19"/>
      <c r="AY20" s="19"/>
      <c r="AZ20" s="19"/>
    </row>
    <row r="21" spans="1:52" s="20" customFormat="1" ht="16.5" customHeight="1">
      <c r="A21" s="16" t="s">
        <v>129</v>
      </c>
      <c r="B21" s="119">
        <f t="shared" si="3"/>
        <v>0</v>
      </c>
      <c r="C21" s="119">
        <f t="shared" si="3"/>
        <v>0</v>
      </c>
      <c r="D21" s="119">
        <f t="shared" si="3"/>
        <v>0</v>
      </c>
      <c r="E21" s="119">
        <f t="shared" si="3"/>
        <v>0</v>
      </c>
      <c r="F21" s="119">
        <f t="shared" si="3"/>
        <v>0</v>
      </c>
      <c r="G21" s="119">
        <f t="shared" si="3"/>
        <v>0</v>
      </c>
      <c r="H21" s="119">
        <f t="shared" si="4"/>
        <v>0</v>
      </c>
      <c r="I21" s="119">
        <f t="shared" si="4"/>
        <v>0</v>
      </c>
      <c r="J21" s="64">
        <f t="shared" si="4"/>
        <v>0</v>
      </c>
      <c r="K21" s="119">
        <f t="shared" si="4"/>
        <v>0</v>
      </c>
      <c r="L21" s="119">
        <f t="shared" si="4"/>
        <v>0</v>
      </c>
      <c r="M21" s="119">
        <f t="shared" si="4"/>
        <v>0</v>
      </c>
      <c r="N21" s="119">
        <f t="shared" si="4"/>
        <v>0</v>
      </c>
      <c r="O21" s="119">
        <f t="shared" si="4"/>
        <v>0</v>
      </c>
      <c r="P21" s="119">
        <f t="shared" si="4"/>
        <v>0</v>
      </c>
      <c r="Q21" s="119">
        <f t="shared" si="4"/>
        <v>0</v>
      </c>
      <c r="R21" s="119">
        <f t="shared" si="4"/>
        <v>0</v>
      </c>
      <c r="S21" s="119">
        <f t="shared" si="4"/>
        <v>0</v>
      </c>
      <c r="T21" s="119">
        <f t="shared" si="4"/>
        <v>0</v>
      </c>
      <c r="U21" s="119">
        <f t="shared" si="4"/>
        <v>0</v>
      </c>
      <c r="V21" s="119">
        <f t="shared" si="4"/>
        <v>0</v>
      </c>
      <c r="W21" s="119">
        <f t="shared" si="4"/>
        <v>0</v>
      </c>
      <c r="X21" s="119">
        <f t="shared" si="4"/>
        <v>0</v>
      </c>
      <c r="Y21" s="119">
        <f t="shared" ref="Y21:AO21" si="6">ROUND(SUM(Y74,Y127,Y180,Y233,Y286,Y339,Y392,Y445,Y498,Y551,Y604,Y657), 2)</f>
        <v>0</v>
      </c>
      <c r="Z21" s="119">
        <f t="shared" si="6"/>
        <v>0</v>
      </c>
      <c r="AA21" s="119">
        <f t="shared" si="6"/>
        <v>0</v>
      </c>
      <c r="AB21" s="119">
        <f t="shared" si="6"/>
        <v>0</v>
      </c>
      <c r="AC21" s="119">
        <f t="shared" si="6"/>
        <v>0</v>
      </c>
      <c r="AD21" s="119">
        <f t="shared" si="6"/>
        <v>0</v>
      </c>
      <c r="AE21" s="119">
        <f t="shared" si="6"/>
        <v>0</v>
      </c>
      <c r="AF21" s="119">
        <f t="shared" si="6"/>
        <v>0</v>
      </c>
      <c r="AG21" s="119">
        <f t="shared" si="6"/>
        <v>0</v>
      </c>
      <c r="AH21" s="119">
        <f t="shared" si="6"/>
        <v>0</v>
      </c>
      <c r="AI21" s="119">
        <f t="shared" si="6"/>
        <v>0</v>
      </c>
      <c r="AJ21" s="119">
        <f t="shared" si="6"/>
        <v>0</v>
      </c>
      <c r="AK21" s="119">
        <f t="shared" si="6"/>
        <v>0</v>
      </c>
      <c r="AL21" s="119">
        <f t="shared" si="6"/>
        <v>0</v>
      </c>
      <c r="AM21" s="119">
        <f t="shared" si="6"/>
        <v>0</v>
      </c>
      <c r="AN21" s="119">
        <f t="shared" si="6"/>
        <v>0</v>
      </c>
      <c r="AO21" s="119">
        <f t="shared" si="6"/>
        <v>0</v>
      </c>
      <c r="AP21" s="102"/>
      <c r="AQ21" s="102"/>
      <c r="AR21" s="102"/>
      <c r="AS21" s="103"/>
      <c r="AT21" s="88" t="e">
        <f t="shared" si="5"/>
        <v>#DIV/0!</v>
      </c>
      <c r="AU21" s="19"/>
      <c r="AV21" s="19"/>
      <c r="AW21" s="19"/>
      <c r="AX21" s="19"/>
      <c r="AY21" s="19"/>
      <c r="AZ21" s="19"/>
    </row>
    <row r="22" spans="1:52" s="20" customFormat="1" ht="26.25" customHeight="1">
      <c r="A22" s="31" t="s">
        <v>87</v>
      </c>
      <c r="B22" s="119">
        <f t="shared" si="3"/>
        <v>0</v>
      </c>
      <c r="C22" s="119">
        <f t="shared" si="3"/>
        <v>0</v>
      </c>
      <c r="D22" s="119">
        <f t="shared" si="3"/>
        <v>0</v>
      </c>
      <c r="E22" s="119">
        <f t="shared" si="3"/>
        <v>0</v>
      </c>
      <c r="F22" s="119">
        <f t="shared" si="3"/>
        <v>0</v>
      </c>
      <c r="G22" s="119">
        <f t="shared" si="3"/>
        <v>0</v>
      </c>
      <c r="H22" s="119">
        <f t="shared" ref="H22:AO29" si="7">ROUND(SUM(H75,H128,H181,H234,H287,H340,H393,H446,H499,H552,H605,H658), 2)</f>
        <v>0</v>
      </c>
      <c r="I22" s="119">
        <f t="shared" si="7"/>
        <v>0</v>
      </c>
      <c r="J22" s="64">
        <f t="shared" si="7"/>
        <v>0</v>
      </c>
      <c r="K22" s="119">
        <f t="shared" si="7"/>
        <v>0</v>
      </c>
      <c r="L22" s="119">
        <f t="shared" si="7"/>
        <v>0</v>
      </c>
      <c r="M22" s="119">
        <f t="shared" si="7"/>
        <v>0</v>
      </c>
      <c r="N22" s="119">
        <f t="shared" si="7"/>
        <v>0</v>
      </c>
      <c r="O22" s="119">
        <f t="shared" si="7"/>
        <v>0</v>
      </c>
      <c r="P22" s="119">
        <f t="shared" si="7"/>
        <v>0</v>
      </c>
      <c r="Q22" s="119">
        <f t="shared" si="7"/>
        <v>0</v>
      </c>
      <c r="R22" s="119">
        <f t="shared" si="7"/>
        <v>0</v>
      </c>
      <c r="S22" s="119">
        <f t="shared" si="7"/>
        <v>0</v>
      </c>
      <c r="T22" s="119">
        <f t="shared" si="7"/>
        <v>0</v>
      </c>
      <c r="U22" s="119">
        <f t="shared" si="7"/>
        <v>0</v>
      </c>
      <c r="V22" s="119">
        <f t="shared" si="7"/>
        <v>0</v>
      </c>
      <c r="W22" s="119">
        <f t="shared" si="7"/>
        <v>0</v>
      </c>
      <c r="X22" s="119">
        <f t="shared" si="7"/>
        <v>0</v>
      </c>
      <c r="Y22" s="119">
        <f t="shared" si="7"/>
        <v>0</v>
      </c>
      <c r="Z22" s="119">
        <f t="shared" si="7"/>
        <v>0</v>
      </c>
      <c r="AA22" s="119">
        <f t="shared" si="7"/>
        <v>0</v>
      </c>
      <c r="AB22" s="119">
        <f t="shared" si="7"/>
        <v>0</v>
      </c>
      <c r="AC22" s="119">
        <f t="shared" si="7"/>
        <v>0</v>
      </c>
      <c r="AD22" s="119">
        <f t="shared" si="7"/>
        <v>0</v>
      </c>
      <c r="AE22" s="119">
        <f t="shared" si="7"/>
        <v>0</v>
      </c>
      <c r="AF22" s="119">
        <f t="shared" si="7"/>
        <v>0</v>
      </c>
      <c r="AG22" s="119">
        <f t="shared" si="7"/>
        <v>0</v>
      </c>
      <c r="AH22" s="119">
        <f t="shared" si="7"/>
        <v>0</v>
      </c>
      <c r="AI22" s="119">
        <f t="shared" si="7"/>
        <v>0</v>
      </c>
      <c r="AJ22" s="119">
        <f t="shared" si="7"/>
        <v>0</v>
      </c>
      <c r="AK22" s="119">
        <f t="shared" si="7"/>
        <v>0</v>
      </c>
      <c r="AL22" s="119">
        <f t="shared" si="7"/>
        <v>0</v>
      </c>
      <c r="AM22" s="119">
        <f t="shared" si="7"/>
        <v>0</v>
      </c>
      <c r="AN22" s="119">
        <f t="shared" si="7"/>
        <v>0</v>
      </c>
      <c r="AO22" s="119">
        <f t="shared" si="7"/>
        <v>0</v>
      </c>
      <c r="AP22" s="102"/>
      <c r="AQ22" s="102"/>
      <c r="AR22" s="102"/>
      <c r="AS22" s="103"/>
      <c r="AT22" s="88" t="e">
        <f t="shared" si="5"/>
        <v>#DIV/0!</v>
      </c>
      <c r="AU22" s="19"/>
      <c r="AV22" s="19"/>
      <c r="AW22" s="19"/>
      <c r="AX22" s="19"/>
      <c r="AY22" s="19"/>
      <c r="AZ22" s="19"/>
    </row>
    <row r="23" spans="1:52" s="20" customFormat="1" ht="22.5" customHeight="1">
      <c r="A23" s="16" t="s">
        <v>128</v>
      </c>
      <c r="B23" s="119">
        <f t="shared" si="3"/>
        <v>0</v>
      </c>
      <c r="C23" s="119">
        <f t="shared" si="3"/>
        <v>0</v>
      </c>
      <c r="D23" s="119">
        <f t="shared" si="3"/>
        <v>0</v>
      </c>
      <c r="E23" s="119">
        <f t="shared" si="3"/>
        <v>0</v>
      </c>
      <c r="F23" s="119">
        <f t="shared" si="3"/>
        <v>0</v>
      </c>
      <c r="G23" s="119">
        <f t="shared" si="3"/>
        <v>0</v>
      </c>
      <c r="H23" s="119">
        <f t="shared" si="7"/>
        <v>0</v>
      </c>
      <c r="I23" s="119">
        <f t="shared" si="7"/>
        <v>0</v>
      </c>
      <c r="J23" s="64">
        <f t="shared" si="7"/>
        <v>0</v>
      </c>
      <c r="K23" s="119">
        <f t="shared" si="7"/>
        <v>0</v>
      </c>
      <c r="L23" s="119">
        <f t="shared" si="7"/>
        <v>0</v>
      </c>
      <c r="M23" s="119">
        <f t="shared" si="7"/>
        <v>0</v>
      </c>
      <c r="N23" s="119">
        <f t="shared" si="7"/>
        <v>0</v>
      </c>
      <c r="O23" s="119">
        <f t="shared" si="7"/>
        <v>0</v>
      </c>
      <c r="P23" s="119">
        <f t="shared" si="7"/>
        <v>0</v>
      </c>
      <c r="Q23" s="119">
        <f t="shared" si="7"/>
        <v>0</v>
      </c>
      <c r="R23" s="119">
        <f t="shared" si="7"/>
        <v>0</v>
      </c>
      <c r="S23" s="119">
        <f t="shared" si="7"/>
        <v>0</v>
      </c>
      <c r="T23" s="119">
        <f t="shared" si="7"/>
        <v>0</v>
      </c>
      <c r="U23" s="119">
        <f t="shared" si="7"/>
        <v>0</v>
      </c>
      <c r="V23" s="119">
        <f t="shared" si="7"/>
        <v>0</v>
      </c>
      <c r="W23" s="119">
        <f t="shared" si="7"/>
        <v>0</v>
      </c>
      <c r="X23" s="119">
        <f t="shared" si="7"/>
        <v>0</v>
      </c>
      <c r="Y23" s="119">
        <f t="shared" si="7"/>
        <v>0</v>
      </c>
      <c r="Z23" s="119">
        <f t="shared" si="7"/>
        <v>0</v>
      </c>
      <c r="AA23" s="119">
        <f t="shared" si="7"/>
        <v>0</v>
      </c>
      <c r="AB23" s="119">
        <f t="shared" si="7"/>
        <v>0</v>
      </c>
      <c r="AC23" s="119">
        <f t="shared" si="7"/>
        <v>0</v>
      </c>
      <c r="AD23" s="119">
        <f t="shared" si="7"/>
        <v>0</v>
      </c>
      <c r="AE23" s="119">
        <f t="shared" si="7"/>
        <v>0</v>
      </c>
      <c r="AF23" s="119">
        <f t="shared" si="7"/>
        <v>0</v>
      </c>
      <c r="AG23" s="119">
        <f t="shared" si="7"/>
        <v>0</v>
      </c>
      <c r="AH23" s="119">
        <f t="shared" si="7"/>
        <v>0</v>
      </c>
      <c r="AI23" s="119">
        <f t="shared" si="7"/>
        <v>0</v>
      </c>
      <c r="AJ23" s="119">
        <f t="shared" si="7"/>
        <v>0</v>
      </c>
      <c r="AK23" s="119">
        <f t="shared" si="7"/>
        <v>0</v>
      </c>
      <c r="AL23" s="119">
        <f t="shared" si="7"/>
        <v>0</v>
      </c>
      <c r="AM23" s="119">
        <f t="shared" si="7"/>
        <v>0</v>
      </c>
      <c r="AN23" s="119">
        <f t="shared" si="7"/>
        <v>0</v>
      </c>
      <c r="AO23" s="119">
        <f t="shared" si="7"/>
        <v>0</v>
      </c>
      <c r="AP23" s="104"/>
      <c r="AQ23" s="104"/>
      <c r="AR23" s="104"/>
      <c r="AS23" s="105"/>
      <c r="AT23" s="88" t="e">
        <f t="shared" si="5"/>
        <v>#DIV/0!</v>
      </c>
      <c r="AU23" s="19"/>
      <c r="AV23" s="19"/>
      <c r="AW23" s="19"/>
      <c r="AX23" s="19"/>
      <c r="AY23" s="19"/>
      <c r="AZ23" s="19"/>
    </row>
    <row r="24" spans="1:52" s="20" customFormat="1" ht="26.25" hidden="1" customHeight="1">
      <c r="A24" s="16"/>
      <c r="B24" s="119">
        <f t="shared" si="3"/>
        <v>0</v>
      </c>
      <c r="C24" s="119">
        <f t="shared" si="3"/>
        <v>0</v>
      </c>
      <c r="D24" s="119">
        <f t="shared" si="3"/>
        <v>0</v>
      </c>
      <c r="E24" s="119">
        <f t="shared" si="3"/>
        <v>0</v>
      </c>
      <c r="F24" s="119">
        <f t="shared" si="3"/>
        <v>0</v>
      </c>
      <c r="G24" s="119">
        <f t="shared" si="3"/>
        <v>0</v>
      </c>
      <c r="H24" s="119">
        <f t="shared" si="7"/>
        <v>0</v>
      </c>
      <c r="I24" s="119">
        <f t="shared" si="7"/>
        <v>0</v>
      </c>
      <c r="J24" s="64">
        <f t="shared" si="7"/>
        <v>0</v>
      </c>
      <c r="K24" s="119">
        <f t="shared" si="7"/>
        <v>0</v>
      </c>
      <c r="L24" s="119">
        <f t="shared" si="7"/>
        <v>0</v>
      </c>
      <c r="M24" s="119">
        <f t="shared" si="7"/>
        <v>0</v>
      </c>
      <c r="N24" s="119">
        <f t="shared" si="7"/>
        <v>0</v>
      </c>
      <c r="O24" s="119">
        <f t="shared" si="7"/>
        <v>0</v>
      </c>
      <c r="P24" s="119">
        <f t="shared" si="7"/>
        <v>0</v>
      </c>
      <c r="Q24" s="119">
        <f t="shared" si="7"/>
        <v>0</v>
      </c>
      <c r="R24" s="119">
        <f t="shared" si="7"/>
        <v>0</v>
      </c>
      <c r="S24" s="119">
        <f t="shared" si="7"/>
        <v>0</v>
      </c>
      <c r="T24" s="119">
        <f t="shared" si="7"/>
        <v>0</v>
      </c>
      <c r="U24" s="119">
        <f t="shared" si="7"/>
        <v>0</v>
      </c>
      <c r="V24" s="119">
        <f t="shared" si="7"/>
        <v>0</v>
      </c>
      <c r="W24" s="119">
        <f t="shared" si="7"/>
        <v>0</v>
      </c>
      <c r="X24" s="119">
        <f t="shared" si="7"/>
        <v>0</v>
      </c>
      <c r="Y24" s="119">
        <f t="shared" si="7"/>
        <v>0</v>
      </c>
      <c r="Z24" s="119">
        <f t="shared" si="7"/>
        <v>0</v>
      </c>
      <c r="AA24" s="119">
        <f t="shared" si="7"/>
        <v>0</v>
      </c>
      <c r="AB24" s="119">
        <f t="shared" si="7"/>
        <v>0</v>
      </c>
      <c r="AC24" s="119">
        <f t="shared" si="7"/>
        <v>0</v>
      </c>
      <c r="AD24" s="119">
        <f t="shared" si="7"/>
        <v>0</v>
      </c>
      <c r="AE24" s="119">
        <f t="shared" si="7"/>
        <v>0</v>
      </c>
      <c r="AF24" s="119">
        <f t="shared" si="7"/>
        <v>0</v>
      </c>
      <c r="AG24" s="119">
        <f t="shared" si="7"/>
        <v>0</v>
      </c>
      <c r="AH24" s="119">
        <f t="shared" si="7"/>
        <v>0</v>
      </c>
      <c r="AI24" s="119">
        <f t="shared" si="7"/>
        <v>0</v>
      </c>
      <c r="AJ24" s="119">
        <f t="shared" si="7"/>
        <v>0</v>
      </c>
      <c r="AK24" s="119">
        <f t="shared" si="7"/>
        <v>0</v>
      </c>
      <c r="AL24" s="119">
        <f t="shared" si="7"/>
        <v>0</v>
      </c>
      <c r="AM24" s="119">
        <f t="shared" si="7"/>
        <v>0</v>
      </c>
      <c r="AN24" s="119">
        <f t="shared" si="7"/>
        <v>0</v>
      </c>
      <c r="AO24" s="119">
        <f t="shared" si="7"/>
        <v>0</v>
      </c>
      <c r="AP24" s="104"/>
      <c r="AQ24" s="104"/>
      <c r="AR24" s="104"/>
      <c r="AS24" s="105"/>
      <c r="AT24" s="88" t="e">
        <f t="shared" si="5"/>
        <v>#DIV/0!</v>
      </c>
      <c r="AU24" s="19"/>
      <c r="AV24" s="19"/>
      <c r="AW24" s="19"/>
      <c r="AX24" s="19"/>
      <c r="AY24" s="19"/>
      <c r="AZ24" s="19"/>
    </row>
    <row r="25" spans="1:52" s="20" customFormat="1" ht="20.100000000000001" hidden="1" customHeight="1">
      <c r="A25" s="16"/>
      <c r="B25" s="119">
        <f t="shared" si="3"/>
        <v>0</v>
      </c>
      <c r="C25" s="119">
        <f t="shared" si="3"/>
        <v>0</v>
      </c>
      <c r="D25" s="119">
        <f t="shared" si="3"/>
        <v>0</v>
      </c>
      <c r="E25" s="119">
        <f t="shared" si="3"/>
        <v>0</v>
      </c>
      <c r="F25" s="119">
        <f t="shared" si="3"/>
        <v>0</v>
      </c>
      <c r="G25" s="119">
        <f t="shared" si="3"/>
        <v>0</v>
      </c>
      <c r="H25" s="119">
        <f t="shared" si="7"/>
        <v>0</v>
      </c>
      <c r="I25" s="119">
        <f t="shared" si="7"/>
        <v>0</v>
      </c>
      <c r="J25" s="64">
        <f t="shared" si="7"/>
        <v>0</v>
      </c>
      <c r="K25" s="119">
        <f t="shared" si="7"/>
        <v>0</v>
      </c>
      <c r="L25" s="119">
        <f t="shared" si="7"/>
        <v>0</v>
      </c>
      <c r="M25" s="119">
        <f t="shared" si="7"/>
        <v>0</v>
      </c>
      <c r="N25" s="119">
        <f t="shared" si="7"/>
        <v>0</v>
      </c>
      <c r="O25" s="119">
        <f t="shared" si="7"/>
        <v>0</v>
      </c>
      <c r="P25" s="119">
        <f t="shared" si="7"/>
        <v>0</v>
      </c>
      <c r="Q25" s="119">
        <f t="shared" si="7"/>
        <v>0</v>
      </c>
      <c r="R25" s="119">
        <f t="shared" si="7"/>
        <v>0</v>
      </c>
      <c r="S25" s="119">
        <f t="shared" si="7"/>
        <v>0</v>
      </c>
      <c r="T25" s="119">
        <f t="shared" si="7"/>
        <v>0</v>
      </c>
      <c r="U25" s="119">
        <f t="shared" si="7"/>
        <v>0</v>
      </c>
      <c r="V25" s="119">
        <f t="shared" si="7"/>
        <v>0</v>
      </c>
      <c r="W25" s="119">
        <f t="shared" si="7"/>
        <v>0</v>
      </c>
      <c r="X25" s="119">
        <f t="shared" si="7"/>
        <v>0</v>
      </c>
      <c r="Y25" s="119">
        <f t="shared" si="7"/>
        <v>0</v>
      </c>
      <c r="Z25" s="119">
        <f t="shared" si="7"/>
        <v>0</v>
      </c>
      <c r="AA25" s="119">
        <f t="shared" si="7"/>
        <v>0</v>
      </c>
      <c r="AB25" s="119">
        <f t="shared" si="7"/>
        <v>0</v>
      </c>
      <c r="AC25" s="119">
        <f t="shared" si="7"/>
        <v>0</v>
      </c>
      <c r="AD25" s="119">
        <f t="shared" si="7"/>
        <v>0</v>
      </c>
      <c r="AE25" s="119">
        <f t="shared" si="7"/>
        <v>0</v>
      </c>
      <c r="AF25" s="119">
        <f t="shared" si="7"/>
        <v>0</v>
      </c>
      <c r="AG25" s="119">
        <f t="shared" si="7"/>
        <v>0</v>
      </c>
      <c r="AH25" s="119">
        <f t="shared" si="7"/>
        <v>0</v>
      </c>
      <c r="AI25" s="119">
        <f t="shared" si="7"/>
        <v>0</v>
      </c>
      <c r="AJ25" s="119">
        <f t="shared" si="7"/>
        <v>0</v>
      </c>
      <c r="AK25" s="119">
        <f t="shared" si="7"/>
        <v>0</v>
      </c>
      <c r="AL25" s="119">
        <f t="shared" si="7"/>
        <v>0</v>
      </c>
      <c r="AM25" s="119">
        <f t="shared" si="7"/>
        <v>0</v>
      </c>
      <c r="AN25" s="119">
        <f t="shared" si="7"/>
        <v>0</v>
      </c>
      <c r="AO25" s="119">
        <f t="shared" si="7"/>
        <v>0</v>
      </c>
      <c r="AP25" s="104"/>
      <c r="AQ25" s="104"/>
      <c r="AR25" s="104"/>
      <c r="AS25" s="105"/>
      <c r="AT25" s="88" t="e">
        <f t="shared" si="5"/>
        <v>#DIV/0!</v>
      </c>
      <c r="AU25" s="19"/>
      <c r="AV25" s="19"/>
      <c r="AW25" s="19"/>
      <c r="AX25" s="19"/>
      <c r="AY25" s="19"/>
      <c r="AZ25" s="19"/>
    </row>
    <row r="26" spans="1:52" s="20" customFormat="1" ht="20.100000000000001" hidden="1" customHeight="1">
      <c r="A26" s="16"/>
      <c r="B26" s="119">
        <f t="shared" si="3"/>
        <v>0</v>
      </c>
      <c r="C26" s="119">
        <f t="shared" si="3"/>
        <v>0</v>
      </c>
      <c r="D26" s="119">
        <f t="shared" si="3"/>
        <v>0</v>
      </c>
      <c r="E26" s="119">
        <f t="shared" si="3"/>
        <v>0</v>
      </c>
      <c r="F26" s="119">
        <f t="shared" si="3"/>
        <v>0</v>
      </c>
      <c r="G26" s="119">
        <f t="shared" si="3"/>
        <v>0</v>
      </c>
      <c r="H26" s="119">
        <f t="shared" si="7"/>
        <v>0</v>
      </c>
      <c r="I26" s="119">
        <f t="shared" si="7"/>
        <v>0</v>
      </c>
      <c r="J26" s="64">
        <f t="shared" si="7"/>
        <v>0</v>
      </c>
      <c r="K26" s="119">
        <f t="shared" si="7"/>
        <v>0</v>
      </c>
      <c r="L26" s="119">
        <f t="shared" si="7"/>
        <v>0</v>
      </c>
      <c r="M26" s="119">
        <f t="shared" si="7"/>
        <v>0</v>
      </c>
      <c r="N26" s="119">
        <f t="shared" si="7"/>
        <v>0</v>
      </c>
      <c r="O26" s="119">
        <f t="shared" si="7"/>
        <v>0</v>
      </c>
      <c r="P26" s="119">
        <f t="shared" si="7"/>
        <v>0</v>
      </c>
      <c r="Q26" s="119">
        <f t="shared" si="7"/>
        <v>0</v>
      </c>
      <c r="R26" s="119">
        <f t="shared" si="7"/>
        <v>0</v>
      </c>
      <c r="S26" s="119">
        <f t="shared" si="7"/>
        <v>0</v>
      </c>
      <c r="T26" s="119">
        <f t="shared" si="7"/>
        <v>0</v>
      </c>
      <c r="U26" s="119">
        <f t="shared" si="7"/>
        <v>0</v>
      </c>
      <c r="V26" s="119">
        <f t="shared" si="7"/>
        <v>0</v>
      </c>
      <c r="W26" s="119">
        <f t="shared" si="7"/>
        <v>0</v>
      </c>
      <c r="X26" s="119">
        <f t="shared" si="7"/>
        <v>0</v>
      </c>
      <c r="Y26" s="119">
        <f t="shared" si="7"/>
        <v>0</v>
      </c>
      <c r="Z26" s="119">
        <f t="shared" si="7"/>
        <v>0</v>
      </c>
      <c r="AA26" s="119">
        <f t="shared" si="7"/>
        <v>0</v>
      </c>
      <c r="AB26" s="119">
        <f t="shared" si="7"/>
        <v>0</v>
      </c>
      <c r="AC26" s="119">
        <f t="shared" si="7"/>
        <v>0</v>
      </c>
      <c r="AD26" s="119">
        <f t="shared" si="7"/>
        <v>0</v>
      </c>
      <c r="AE26" s="119">
        <f t="shared" si="7"/>
        <v>0</v>
      </c>
      <c r="AF26" s="119">
        <f t="shared" si="7"/>
        <v>0</v>
      </c>
      <c r="AG26" s="119">
        <f t="shared" si="7"/>
        <v>0</v>
      </c>
      <c r="AH26" s="119">
        <f t="shared" si="7"/>
        <v>0</v>
      </c>
      <c r="AI26" s="119">
        <f t="shared" si="7"/>
        <v>0</v>
      </c>
      <c r="AJ26" s="119">
        <f t="shared" si="7"/>
        <v>0</v>
      </c>
      <c r="AK26" s="119">
        <f t="shared" si="7"/>
        <v>0</v>
      </c>
      <c r="AL26" s="119">
        <f t="shared" si="7"/>
        <v>0</v>
      </c>
      <c r="AM26" s="119">
        <f t="shared" si="7"/>
        <v>0</v>
      </c>
      <c r="AN26" s="119">
        <f t="shared" si="7"/>
        <v>0</v>
      </c>
      <c r="AO26" s="119">
        <f t="shared" si="7"/>
        <v>0</v>
      </c>
      <c r="AP26" s="104"/>
      <c r="AQ26" s="104"/>
      <c r="AR26" s="104"/>
      <c r="AS26" s="105"/>
      <c r="AT26" s="88" t="e">
        <f t="shared" si="5"/>
        <v>#DIV/0!</v>
      </c>
      <c r="AU26" s="19"/>
      <c r="AV26" s="19"/>
      <c r="AW26" s="19"/>
      <c r="AX26" s="19"/>
      <c r="AY26" s="19"/>
      <c r="AZ26" s="19"/>
    </row>
    <row r="27" spans="1:52" s="20" customFormat="1" ht="20.100000000000001" hidden="1" customHeight="1">
      <c r="A27" s="16"/>
      <c r="B27" s="119">
        <f t="shared" si="3"/>
        <v>0</v>
      </c>
      <c r="C27" s="119">
        <f t="shared" si="3"/>
        <v>0</v>
      </c>
      <c r="D27" s="119">
        <f t="shared" si="3"/>
        <v>0</v>
      </c>
      <c r="E27" s="119">
        <f t="shared" si="3"/>
        <v>0</v>
      </c>
      <c r="F27" s="119">
        <f t="shared" si="3"/>
        <v>0</v>
      </c>
      <c r="G27" s="119">
        <f t="shared" si="3"/>
        <v>0</v>
      </c>
      <c r="H27" s="119">
        <f t="shared" si="7"/>
        <v>0</v>
      </c>
      <c r="I27" s="119">
        <f t="shared" si="7"/>
        <v>0</v>
      </c>
      <c r="J27" s="64">
        <f t="shared" si="7"/>
        <v>0</v>
      </c>
      <c r="K27" s="119">
        <f t="shared" si="7"/>
        <v>0</v>
      </c>
      <c r="L27" s="119">
        <f t="shared" si="7"/>
        <v>0</v>
      </c>
      <c r="M27" s="119">
        <f t="shared" si="7"/>
        <v>0</v>
      </c>
      <c r="N27" s="119">
        <f t="shared" si="7"/>
        <v>0</v>
      </c>
      <c r="O27" s="119">
        <f t="shared" si="7"/>
        <v>0</v>
      </c>
      <c r="P27" s="119">
        <f t="shared" si="7"/>
        <v>0</v>
      </c>
      <c r="Q27" s="119">
        <f t="shared" si="7"/>
        <v>0</v>
      </c>
      <c r="R27" s="119">
        <f t="shared" si="7"/>
        <v>0</v>
      </c>
      <c r="S27" s="119">
        <f t="shared" si="7"/>
        <v>0</v>
      </c>
      <c r="T27" s="119">
        <f t="shared" si="7"/>
        <v>0</v>
      </c>
      <c r="U27" s="119">
        <f t="shared" si="7"/>
        <v>0</v>
      </c>
      <c r="V27" s="119">
        <f t="shared" si="7"/>
        <v>0</v>
      </c>
      <c r="W27" s="119">
        <f t="shared" si="7"/>
        <v>0</v>
      </c>
      <c r="X27" s="119">
        <f t="shared" si="7"/>
        <v>0</v>
      </c>
      <c r="Y27" s="119">
        <f t="shared" si="7"/>
        <v>0</v>
      </c>
      <c r="Z27" s="119">
        <f t="shared" si="7"/>
        <v>0</v>
      </c>
      <c r="AA27" s="119">
        <f t="shared" si="7"/>
        <v>0</v>
      </c>
      <c r="AB27" s="119">
        <f t="shared" si="7"/>
        <v>0</v>
      </c>
      <c r="AC27" s="119">
        <f t="shared" si="7"/>
        <v>0</v>
      </c>
      <c r="AD27" s="119">
        <f t="shared" si="7"/>
        <v>0</v>
      </c>
      <c r="AE27" s="119">
        <f t="shared" si="7"/>
        <v>0</v>
      </c>
      <c r="AF27" s="119">
        <f t="shared" si="7"/>
        <v>0</v>
      </c>
      <c r="AG27" s="119">
        <f t="shared" si="7"/>
        <v>0</v>
      </c>
      <c r="AH27" s="119">
        <f t="shared" si="7"/>
        <v>0</v>
      </c>
      <c r="AI27" s="119">
        <f t="shared" si="7"/>
        <v>0</v>
      </c>
      <c r="AJ27" s="119">
        <f t="shared" si="7"/>
        <v>0</v>
      </c>
      <c r="AK27" s="119">
        <f t="shared" si="7"/>
        <v>0</v>
      </c>
      <c r="AL27" s="119">
        <f t="shared" si="7"/>
        <v>0</v>
      </c>
      <c r="AM27" s="119">
        <f t="shared" si="7"/>
        <v>0</v>
      </c>
      <c r="AN27" s="119">
        <f t="shared" si="7"/>
        <v>0</v>
      </c>
      <c r="AO27" s="119">
        <f t="shared" si="7"/>
        <v>0</v>
      </c>
      <c r="AP27" s="104"/>
      <c r="AQ27" s="104"/>
      <c r="AR27" s="104"/>
      <c r="AS27" s="105"/>
      <c r="AT27" s="88" t="e">
        <f t="shared" si="5"/>
        <v>#DIV/0!</v>
      </c>
      <c r="AU27" s="19"/>
      <c r="AV27" s="19"/>
      <c r="AW27" s="19"/>
      <c r="AX27" s="19"/>
      <c r="AY27" s="19"/>
      <c r="AZ27" s="19"/>
    </row>
    <row r="28" spans="1:52" s="20" customFormat="1" ht="20.100000000000001" customHeight="1">
      <c r="A28" s="31" t="s">
        <v>86</v>
      </c>
      <c r="B28" s="119">
        <f t="shared" si="3"/>
        <v>0</v>
      </c>
      <c r="C28" s="119">
        <f t="shared" si="3"/>
        <v>0</v>
      </c>
      <c r="D28" s="119">
        <f t="shared" si="3"/>
        <v>0</v>
      </c>
      <c r="E28" s="119">
        <f t="shared" si="3"/>
        <v>0</v>
      </c>
      <c r="F28" s="119">
        <f t="shared" si="3"/>
        <v>0</v>
      </c>
      <c r="G28" s="119">
        <f t="shared" si="3"/>
        <v>0</v>
      </c>
      <c r="H28" s="119">
        <f t="shared" si="7"/>
        <v>0</v>
      </c>
      <c r="I28" s="119">
        <f t="shared" si="7"/>
        <v>0</v>
      </c>
      <c r="J28" s="64">
        <f t="shared" si="7"/>
        <v>0</v>
      </c>
      <c r="K28" s="119">
        <f t="shared" si="7"/>
        <v>0</v>
      </c>
      <c r="L28" s="119">
        <f t="shared" si="7"/>
        <v>0</v>
      </c>
      <c r="M28" s="119">
        <f t="shared" si="7"/>
        <v>0</v>
      </c>
      <c r="N28" s="119">
        <f t="shared" si="7"/>
        <v>0</v>
      </c>
      <c r="O28" s="119">
        <f t="shared" si="7"/>
        <v>0</v>
      </c>
      <c r="P28" s="119">
        <f t="shared" si="7"/>
        <v>0</v>
      </c>
      <c r="Q28" s="119">
        <f t="shared" si="7"/>
        <v>0</v>
      </c>
      <c r="R28" s="119">
        <f t="shared" si="7"/>
        <v>0</v>
      </c>
      <c r="S28" s="119">
        <f t="shared" si="7"/>
        <v>0</v>
      </c>
      <c r="T28" s="119">
        <f t="shared" si="7"/>
        <v>0</v>
      </c>
      <c r="U28" s="119">
        <f t="shared" si="7"/>
        <v>0</v>
      </c>
      <c r="V28" s="119">
        <f t="shared" si="7"/>
        <v>0</v>
      </c>
      <c r="W28" s="119">
        <f t="shared" si="7"/>
        <v>0</v>
      </c>
      <c r="X28" s="119">
        <f t="shared" si="7"/>
        <v>0</v>
      </c>
      <c r="Y28" s="119">
        <f t="shared" si="7"/>
        <v>0</v>
      </c>
      <c r="Z28" s="119">
        <f t="shared" si="7"/>
        <v>0</v>
      </c>
      <c r="AA28" s="119">
        <f t="shared" si="7"/>
        <v>0</v>
      </c>
      <c r="AB28" s="119">
        <f t="shared" si="7"/>
        <v>0</v>
      </c>
      <c r="AC28" s="119">
        <f t="shared" si="7"/>
        <v>0</v>
      </c>
      <c r="AD28" s="119">
        <f t="shared" si="7"/>
        <v>0</v>
      </c>
      <c r="AE28" s="119">
        <f t="shared" si="7"/>
        <v>0</v>
      </c>
      <c r="AF28" s="119">
        <f t="shared" si="7"/>
        <v>0</v>
      </c>
      <c r="AG28" s="119">
        <f t="shared" si="7"/>
        <v>0</v>
      </c>
      <c r="AH28" s="119">
        <f t="shared" si="7"/>
        <v>0</v>
      </c>
      <c r="AI28" s="119">
        <f t="shared" si="7"/>
        <v>0</v>
      </c>
      <c r="AJ28" s="119">
        <f t="shared" si="7"/>
        <v>0</v>
      </c>
      <c r="AK28" s="119">
        <f t="shared" si="7"/>
        <v>0</v>
      </c>
      <c r="AL28" s="119">
        <f t="shared" si="7"/>
        <v>0</v>
      </c>
      <c r="AM28" s="119">
        <f t="shared" si="7"/>
        <v>0</v>
      </c>
      <c r="AN28" s="119">
        <f t="shared" si="7"/>
        <v>0</v>
      </c>
      <c r="AO28" s="119">
        <f t="shared" si="7"/>
        <v>0</v>
      </c>
      <c r="AP28" s="104"/>
      <c r="AQ28" s="104"/>
      <c r="AR28" s="104"/>
      <c r="AS28" s="105"/>
      <c r="AT28" s="88" t="e">
        <f t="shared" si="5"/>
        <v>#DIV/0!</v>
      </c>
      <c r="AU28" s="19"/>
      <c r="AV28" s="19"/>
      <c r="AW28" s="19"/>
      <c r="AX28" s="19"/>
      <c r="AY28" s="19"/>
      <c r="AZ28" s="19"/>
    </row>
    <row r="29" spans="1:52" s="20" customFormat="1" ht="30.75" customHeight="1">
      <c r="A29" s="16" t="s">
        <v>130</v>
      </c>
      <c r="B29" s="119">
        <f t="shared" si="3"/>
        <v>0</v>
      </c>
      <c r="C29" s="119">
        <f t="shared" si="3"/>
        <v>0</v>
      </c>
      <c r="D29" s="119">
        <f t="shared" si="3"/>
        <v>0</v>
      </c>
      <c r="E29" s="119">
        <f t="shared" si="3"/>
        <v>0</v>
      </c>
      <c r="F29" s="119">
        <f t="shared" si="3"/>
        <v>0</v>
      </c>
      <c r="G29" s="119">
        <f t="shared" si="3"/>
        <v>0</v>
      </c>
      <c r="H29" s="119">
        <f t="shared" si="7"/>
        <v>0</v>
      </c>
      <c r="I29" s="119">
        <f t="shared" si="7"/>
        <v>0</v>
      </c>
      <c r="J29" s="64">
        <f t="shared" si="7"/>
        <v>0</v>
      </c>
      <c r="K29" s="119">
        <f t="shared" si="7"/>
        <v>0</v>
      </c>
      <c r="L29" s="119">
        <f t="shared" si="7"/>
        <v>0</v>
      </c>
      <c r="M29" s="119">
        <f t="shared" si="7"/>
        <v>0</v>
      </c>
      <c r="N29" s="119">
        <f t="shared" si="7"/>
        <v>0</v>
      </c>
      <c r="O29" s="119">
        <f t="shared" si="7"/>
        <v>0</v>
      </c>
      <c r="P29" s="119">
        <f t="shared" si="7"/>
        <v>0</v>
      </c>
      <c r="Q29" s="119">
        <f t="shared" si="7"/>
        <v>0</v>
      </c>
      <c r="R29" s="119">
        <f t="shared" si="7"/>
        <v>0</v>
      </c>
      <c r="S29" s="119">
        <f t="shared" si="7"/>
        <v>0</v>
      </c>
      <c r="T29" s="119">
        <f t="shared" si="7"/>
        <v>0</v>
      </c>
      <c r="U29" s="119">
        <f t="shared" si="7"/>
        <v>0</v>
      </c>
      <c r="V29" s="119">
        <f t="shared" si="7"/>
        <v>0</v>
      </c>
      <c r="W29" s="119">
        <f t="shared" si="7"/>
        <v>0</v>
      </c>
      <c r="X29" s="119">
        <f t="shared" si="7"/>
        <v>0</v>
      </c>
      <c r="Y29" s="119">
        <f t="shared" ref="Y29:AO29" si="8">ROUND(SUM(Y82,Y135,Y188,Y241,Y294,Y347,Y400,Y453,Y506,Y559,Y612,Y665), 2)</f>
        <v>0</v>
      </c>
      <c r="Z29" s="119">
        <f t="shared" si="8"/>
        <v>0</v>
      </c>
      <c r="AA29" s="119">
        <f t="shared" si="8"/>
        <v>0</v>
      </c>
      <c r="AB29" s="119">
        <f t="shared" si="8"/>
        <v>0</v>
      </c>
      <c r="AC29" s="119">
        <f t="shared" si="8"/>
        <v>0</v>
      </c>
      <c r="AD29" s="119">
        <f t="shared" si="8"/>
        <v>0</v>
      </c>
      <c r="AE29" s="119">
        <f t="shared" si="8"/>
        <v>0</v>
      </c>
      <c r="AF29" s="119">
        <f t="shared" si="8"/>
        <v>0</v>
      </c>
      <c r="AG29" s="119">
        <f t="shared" si="8"/>
        <v>0</v>
      </c>
      <c r="AH29" s="119">
        <f t="shared" si="8"/>
        <v>0</v>
      </c>
      <c r="AI29" s="119">
        <f t="shared" si="8"/>
        <v>0</v>
      </c>
      <c r="AJ29" s="119">
        <f t="shared" si="8"/>
        <v>0</v>
      </c>
      <c r="AK29" s="119">
        <f t="shared" si="8"/>
        <v>0</v>
      </c>
      <c r="AL29" s="119">
        <f t="shared" si="8"/>
        <v>0</v>
      </c>
      <c r="AM29" s="119">
        <f t="shared" si="8"/>
        <v>0</v>
      </c>
      <c r="AN29" s="119">
        <f t="shared" si="8"/>
        <v>0</v>
      </c>
      <c r="AO29" s="119">
        <f t="shared" si="8"/>
        <v>0</v>
      </c>
      <c r="AP29" s="104"/>
      <c r="AQ29" s="104"/>
      <c r="AR29" s="104"/>
      <c r="AS29" s="105"/>
      <c r="AT29" s="88" t="e">
        <f t="shared" si="5"/>
        <v>#DIV/0!</v>
      </c>
      <c r="AU29" s="19"/>
      <c r="AV29" s="19"/>
      <c r="AW29" s="19"/>
      <c r="AX29" s="19"/>
      <c r="AY29" s="19"/>
      <c r="AZ29" s="19"/>
    </row>
    <row r="30" spans="1:52" s="20" customFormat="1" ht="24" customHeight="1">
      <c r="A30" s="16" t="s">
        <v>131</v>
      </c>
      <c r="B30" s="119">
        <f t="shared" ref="B30:G43" si="9">ROUND(SUM(B83,B136,B189,B242,B295,B348,B401,B454,B507,B560,B613,B666)/$D$10, 2)</f>
        <v>0</v>
      </c>
      <c r="C30" s="119">
        <f t="shared" si="9"/>
        <v>0</v>
      </c>
      <c r="D30" s="119">
        <f t="shared" si="9"/>
        <v>0</v>
      </c>
      <c r="E30" s="119">
        <f t="shared" si="9"/>
        <v>0</v>
      </c>
      <c r="F30" s="119">
        <f t="shared" si="9"/>
        <v>0</v>
      </c>
      <c r="G30" s="119">
        <f t="shared" si="9"/>
        <v>0</v>
      </c>
      <c r="H30" s="119">
        <f t="shared" ref="H30:AO37" si="10">ROUND(SUM(H83,H136,H189,H242,H295,H348,H401,H454,H507,H560,H613,H666), 2)</f>
        <v>0</v>
      </c>
      <c r="I30" s="119">
        <f t="shared" si="10"/>
        <v>0</v>
      </c>
      <c r="J30" s="64">
        <f t="shared" si="10"/>
        <v>0</v>
      </c>
      <c r="K30" s="119">
        <f t="shared" si="10"/>
        <v>0</v>
      </c>
      <c r="L30" s="119">
        <f t="shared" si="10"/>
        <v>0</v>
      </c>
      <c r="M30" s="119">
        <f t="shared" si="10"/>
        <v>0</v>
      </c>
      <c r="N30" s="119">
        <f t="shared" si="10"/>
        <v>0</v>
      </c>
      <c r="O30" s="119">
        <f t="shared" si="10"/>
        <v>0</v>
      </c>
      <c r="P30" s="119">
        <f t="shared" si="10"/>
        <v>0</v>
      </c>
      <c r="Q30" s="119">
        <f t="shared" si="10"/>
        <v>0</v>
      </c>
      <c r="R30" s="119">
        <f t="shared" si="10"/>
        <v>0</v>
      </c>
      <c r="S30" s="119">
        <f t="shared" si="10"/>
        <v>0</v>
      </c>
      <c r="T30" s="119">
        <f t="shared" si="10"/>
        <v>0</v>
      </c>
      <c r="U30" s="119">
        <f t="shared" si="10"/>
        <v>0</v>
      </c>
      <c r="V30" s="119">
        <f t="shared" si="10"/>
        <v>0</v>
      </c>
      <c r="W30" s="119">
        <f t="shared" si="10"/>
        <v>0</v>
      </c>
      <c r="X30" s="119">
        <f t="shared" si="10"/>
        <v>0</v>
      </c>
      <c r="Y30" s="119">
        <f t="shared" si="10"/>
        <v>0</v>
      </c>
      <c r="Z30" s="119">
        <f t="shared" si="10"/>
        <v>0</v>
      </c>
      <c r="AA30" s="119">
        <f t="shared" si="10"/>
        <v>0</v>
      </c>
      <c r="AB30" s="119">
        <f t="shared" si="10"/>
        <v>0</v>
      </c>
      <c r="AC30" s="119">
        <f t="shared" si="10"/>
        <v>0</v>
      </c>
      <c r="AD30" s="119">
        <f t="shared" si="10"/>
        <v>0</v>
      </c>
      <c r="AE30" s="119">
        <f t="shared" si="10"/>
        <v>0</v>
      </c>
      <c r="AF30" s="119">
        <f t="shared" si="10"/>
        <v>0</v>
      </c>
      <c r="AG30" s="119">
        <f t="shared" si="10"/>
        <v>0</v>
      </c>
      <c r="AH30" s="119">
        <f t="shared" si="10"/>
        <v>0</v>
      </c>
      <c r="AI30" s="119">
        <f t="shared" si="10"/>
        <v>0</v>
      </c>
      <c r="AJ30" s="119">
        <f t="shared" si="10"/>
        <v>0</v>
      </c>
      <c r="AK30" s="119">
        <f t="shared" si="10"/>
        <v>0</v>
      </c>
      <c r="AL30" s="119">
        <f t="shared" si="10"/>
        <v>0</v>
      </c>
      <c r="AM30" s="119">
        <f t="shared" si="10"/>
        <v>0</v>
      </c>
      <c r="AN30" s="119">
        <f t="shared" si="10"/>
        <v>0</v>
      </c>
      <c r="AO30" s="119">
        <f t="shared" si="10"/>
        <v>0</v>
      </c>
      <c r="AP30" s="104"/>
      <c r="AQ30" s="104"/>
      <c r="AR30" s="104"/>
      <c r="AS30" s="105"/>
      <c r="AT30" s="88" t="e">
        <f t="shared" si="5"/>
        <v>#DIV/0!</v>
      </c>
      <c r="AU30" s="19"/>
      <c r="AV30" s="19"/>
      <c r="AW30" s="19"/>
      <c r="AX30" s="19"/>
      <c r="AY30" s="19"/>
      <c r="AZ30" s="19"/>
    </row>
    <row r="31" spans="1:52" s="20" customFormat="1" ht="24.75" hidden="1" customHeight="1">
      <c r="A31" s="16"/>
      <c r="B31" s="119">
        <f t="shared" si="9"/>
        <v>0</v>
      </c>
      <c r="C31" s="119">
        <f t="shared" si="9"/>
        <v>0</v>
      </c>
      <c r="D31" s="119">
        <f t="shared" si="9"/>
        <v>0</v>
      </c>
      <c r="E31" s="119">
        <f t="shared" si="9"/>
        <v>0</v>
      </c>
      <c r="F31" s="119">
        <f t="shared" si="9"/>
        <v>0</v>
      </c>
      <c r="G31" s="119">
        <f t="shared" si="9"/>
        <v>0</v>
      </c>
      <c r="H31" s="119">
        <f t="shared" si="10"/>
        <v>0</v>
      </c>
      <c r="I31" s="119">
        <f t="shared" si="10"/>
        <v>0</v>
      </c>
      <c r="J31" s="64">
        <f t="shared" si="10"/>
        <v>0</v>
      </c>
      <c r="K31" s="119">
        <f t="shared" si="10"/>
        <v>0</v>
      </c>
      <c r="L31" s="119">
        <f t="shared" si="10"/>
        <v>0</v>
      </c>
      <c r="M31" s="119">
        <f t="shared" si="10"/>
        <v>0</v>
      </c>
      <c r="N31" s="119">
        <f t="shared" si="10"/>
        <v>0</v>
      </c>
      <c r="O31" s="119">
        <f t="shared" si="10"/>
        <v>0</v>
      </c>
      <c r="P31" s="119">
        <f t="shared" si="10"/>
        <v>0</v>
      </c>
      <c r="Q31" s="119">
        <f t="shared" si="10"/>
        <v>0</v>
      </c>
      <c r="R31" s="119">
        <f t="shared" si="10"/>
        <v>0</v>
      </c>
      <c r="S31" s="119">
        <f t="shared" si="10"/>
        <v>0</v>
      </c>
      <c r="T31" s="119">
        <f t="shared" si="10"/>
        <v>0</v>
      </c>
      <c r="U31" s="119">
        <f t="shared" si="10"/>
        <v>0</v>
      </c>
      <c r="V31" s="119">
        <f t="shared" si="10"/>
        <v>0</v>
      </c>
      <c r="W31" s="119">
        <f t="shared" si="10"/>
        <v>0</v>
      </c>
      <c r="X31" s="119">
        <f t="shared" si="10"/>
        <v>0</v>
      </c>
      <c r="Y31" s="119">
        <f t="shared" si="10"/>
        <v>0</v>
      </c>
      <c r="Z31" s="119">
        <f t="shared" si="10"/>
        <v>0</v>
      </c>
      <c r="AA31" s="119">
        <f t="shared" si="10"/>
        <v>0</v>
      </c>
      <c r="AB31" s="119">
        <f t="shared" si="10"/>
        <v>0</v>
      </c>
      <c r="AC31" s="119">
        <f t="shared" si="10"/>
        <v>0</v>
      </c>
      <c r="AD31" s="119">
        <f t="shared" si="10"/>
        <v>0</v>
      </c>
      <c r="AE31" s="119">
        <f t="shared" si="10"/>
        <v>0</v>
      </c>
      <c r="AF31" s="119">
        <f t="shared" si="10"/>
        <v>0</v>
      </c>
      <c r="AG31" s="119">
        <f t="shared" si="10"/>
        <v>0</v>
      </c>
      <c r="AH31" s="119">
        <f t="shared" si="10"/>
        <v>0</v>
      </c>
      <c r="AI31" s="119">
        <f t="shared" si="10"/>
        <v>0</v>
      </c>
      <c r="AJ31" s="119">
        <f t="shared" si="10"/>
        <v>0</v>
      </c>
      <c r="AK31" s="119">
        <f t="shared" si="10"/>
        <v>0</v>
      </c>
      <c r="AL31" s="119">
        <f t="shared" si="10"/>
        <v>0</v>
      </c>
      <c r="AM31" s="119">
        <f t="shared" si="10"/>
        <v>0</v>
      </c>
      <c r="AN31" s="119">
        <f t="shared" si="10"/>
        <v>0</v>
      </c>
      <c r="AO31" s="119">
        <f t="shared" si="10"/>
        <v>0</v>
      </c>
      <c r="AP31" s="104"/>
      <c r="AQ31" s="104"/>
      <c r="AR31" s="104"/>
      <c r="AS31" s="105"/>
      <c r="AT31" s="88" t="e">
        <f t="shared" si="5"/>
        <v>#DIV/0!</v>
      </c>
      <c r="AU31" s="19"/>
      <c r="AV31" s="19"/>
      <c r="AW31" s="19"/>
      <c r="AX31" s="19"/>
      <c r="AY31" s="19"/>
      <c r="AZ31" s="19"/>
    </row>
    <row r="32" spans="1:52" s="20" customFormat="1" ht="24.75" hidden="1" customHeight="1">
      <c r="A32" s="16"/>
      <c r="B32" s="119">
        <f t="shared" si="9"/>
        <v>0</v>
      </c>
      <c r="C32" s="119">
        <f t="shared" si="9"/>
        <v>0</v>
      </c>
      <c r="D32" s="119">
        <f t="shared" si="9"/>
        <v>0</v>
      </c>
      <c r="E32" s="119">
        <f t="shared" si="9"/>
        <v>0</v>
      </c>
      <c r="F32" s="119">
        <f t="shared" si="9"/>
        <v>0</v>
      </c>
      <c r="G32" s="119">
        <f t="shared" si="9"/>
        <v>0</v>
      </c>
      <c r="H32" s="119">
        <f t="shared" si="10"/>
        <v>0</v>
      </c>
      <c r="I32" s="119">
        <f t="shared" si="10"/>
        <v>0</v>
      </c>
      <c r="J32" s="64">
        <f t="shared" si="10"/>
        <v>0</v>
      </c>
      <c r="K32" s="119">
        <f t="shared" si="10"/>
        <v>0</v>
      </c>
      <c r="L32" s="119">
        <f t="shared" si="10"/>
        <v>0</v>
      </c>
      <c r="M32" s="119">
        <f t="shared" si="10"/>
        <v>0</v>
      </c>
      <c r="N32" s="119">
        <f t="shared" si="10"/>
        <v>0</v>
      </c>
      <c r="O32" s="119">
        <f t="shared" si="10"/>
        <v>0</v>
      </c>
      <c r="P32" s="119">
        <f t="shared" si="10"/>
        <v>0</v>
      </c>
      <c r="Q32" s="119">
        <f t="shared" si="10"/>
        <v>0</v>
      </c>
      <c r="R32" s="119">
        <f t="shared" si="10"/>
        <v>0</v>
      </c>
      <c r="S32" s="119">
        <f t="shared" si="10"/>
        <v>0</v>
      </c>
      <c r="T32" s="119">
        <f t="shared" si="10"/>
        <v>0</v>
      </c>
      <c r="U32" s="119">
        <f t="shared" si="10"/>
        <v>0</v>
      </c>
      <c r="V32" s="119">
        <f t="shared" si="10"/>
        <v>0</v>
      </c>
      <c r="W32" s="119">
        <f t="shared" si="10"/>
        <v>0</v>
      </c>
      <c r="X32" s="119">
        <f t="shared" si="10"/>
        <v>0</v>
      </c>
      <c r="Y32" s="119">
        <f t="shared" si="10"/>
        <v>0</v>
      </c>
      <c r="Z32" s="119">
        <f t="shared" si="10"/>
        <v>0</v>
      </c>
      <c r="AA32" s="119">
        <f t="shared" si="10"/>
        <v>0</v>
      </c>
      <c r="AB32" s="119">
        <f t="shared" si="10"/>
        <v>0</v>
      </c>
      <c r="AC32" s="119">
        <f t="shared" si="10"/>
        <v>0</v>
      </c>
      <c r="AD32" s="119">
        <f t="shared" si="10"/>
        <v>0</v>
      </c>
      <c r="AE32" s="119">
        <f t="shared" si="10"/>
        <v>0</v>
      </c>
      <c r="AF32" s="119">
        <f t="shared" si="10"/>
        <v>0</v>
      </c>
      <c r="AG32" s="119">
        <f t="shared" si="10"/>
        <v>0</v>
      </c>
      <c r="AH32" s="119">
        <f t="shared" si="10"/>
        <v>0</v>
      </c>
      <c r="AI32" s="119">
        <f t="shared" si="10"/>
        <v>0</v>
      </c>
      <c r="AJ32" s="119">
        <f t="shared" si="10"/>
        <v>0</v>
      </c>
      <c r="AK32" s="119">
        <f t="shared" si="10"/>
        <v>0</v>
      </c>
      <c r="AL32" s="119">
        <f t="shared" si="10"/>
        <v>0</v>
      </c>
      <c r="AM32" s="119">
        <f t="shared" si="10"/>
        <v>0</v>
      </c>
      <c r="AN32" s="119">
        <f t="shared" si="10"/>
        <v>0</v>
      </c>
      <c r="AO32" s="119">
        <f t="shared" si="10"/>
        <v>0</v>
      </c>
      <c r="AP32" s="104"/>
      <c r="AQ32" s="104"/>
      <c r="AR32" s="104"/>
      <c r="AS32" s="105"/>
      <c r="AT32" s="88" t="e">
        <f t="shared" si="5"/>
        <v>#DIV/0!</v>
      </c>
      <c r="AU32" s="19"/>
      <c r="AV32" s="19"/>
      <c r="AW32" s="19"/>
      <c r="AX32" s="19"/>
      <c r="AY32" s="19"/>
      <c r="AZ32" s="19"/>
    </row>
    <row r="33" spans="1:52" s="20" customFormat="1" ht="24.75" hidden="1" customHeight="1">
      <c r="A33" s="16"/>
      <c r="B33" s="119">
        <f t="shared" si="9"/>
        <v>0</v>
      </c>
      <c r="C33" s="119">
        <f t="shared" si="9"/>
        <v>0</v>
      </c>
      <c r="D33" s="119">
        <f t="shared" si="9"/>
        <v>0</v>
      </c>
      <c r="E33" s="119">
        <f t="shared" si="9"/>
        <v>0</v>
      </c>
      <c r="F33" s="119">
        <f t="shared" si="9"/>
        <v>0</v>
      </c>
      <c r="G33" s="119">
        <f t="shared" si="9"/>
        <v>0</v>
      </c>
      <c r="H33" s="119">
        <f t="shared" si="10"/>
        <v>0</v>
      </c>
      <c r="I33" s="119">
        <f t="shared" si="10"/>
        <v>0</v>
      </c>
      <c r="J33" s="64">
        <f t="shared" si="10"/>
        <v>0</v>
      </c>
      <c r="K33" s="119">
        <f t="shared" si="10"/>
        <v>0</v>
      </c>
      <c r="L33" s="119">
        <f t="shared" si="10"/>
        <v>0</v>
      </c>
      <c r="M33" s="119">
        <f t="shared" si="10"/>
        <v>0</v>
      </c>
      <c r="N33" s="119">
        <f t="shared" si="10"/>
        <v>0</v>
      </c>
      <c r="O33" s="119">
        <f t="shared" si="10"/>
        <v>0</v>
      </c>
      <c r="P33" s="119">
        <f t="shared" si="10"/>
        <v>0</v>
      </c>
      <c r="Q33" s="119">
        <f t="shared" si="10"/>
        <v>0</v>
      </c>
      <c r="R33" s="119">
        <f t="shared" si="10"/>
        <v>0</v>
      </c>
      <c r="S33" s="119">
        <f t="shared" si="10"/>
        <v>0</v>
      </c>
      <c r="T33" s="119">
        <f t="shared" si="10"/>
        <v>0</v>
      </c>
      <c r="U33" s="119">
        <f t="shared" si="10"/>
        <v>0</v>
      </c>
      <c r="V33" s="119">
        <f t="shared" si="10"/>
        <v>0</v>
      </c>
      <c r="W33" s="119">
        <f t="shared" si="10"/>
        <v>0</v>
      </c>
      <c r="X33" s="119">
        <f t="shared" si="10"/>
        <v>0</v>
      </c>
      <c r="Y33" s="119">
        <f t="shared" si="10"/>
        <v>0</v>
      </c>
      <c r="Z33" s="119">
        <f t="shared" si="10"/>
        <v>0</v>
      </c>
      <c r="AA33" s="119">
        <f t="shared" si="10"/>
        <v>0</v>
      </c>
      <c r="AB33" s="119">
        <f t="shared" si="10"/>
        <v>0</v>
      </c>
      <c r="AC33" s="119">
        <f t="shared" si="10"/>
        <v>0</v>
      </c>
      <c r="AD33" s="119">
        <f t="shared" si="10"/>
        <v>0</v>
      </c>
      <c r="AE33" s="119">
        <f t="shared" si="10"/>
        <v>0</v>
      </c>
      <c r="AF33" s="119">
        <f t="shared" si="10"/>
        <v>0</v>
      </c>
      <c r="AG33" s="119">
        <f t="shared" si="10"/>
        <v>0</v>
      </c>
      <c r="AH33" s="119">
        <f t="shared" si="10"/>
        <v>0</v>
      </c>
      <c r="AI33" s="119">
        <f t="shared" si="10"/>
        <v>0</v>
      </c>
      <c r="AJ33" s="119">
        <f t="shared" si="10"/>
        <v>0</v>
      </c>
      <c r="AK33" s="119">
        <f t="shared" si="10"/>
        <v>0</v>
      </c>
      <c r="AL33" s="119">
        <f t="shared" si="10"/>
        <v>0</v>
      </c>
      <c r="AM33" s="119">
        <f t="shared" si="10"/>
        <v>0</v>
      </c>
      <c r="AN33" s="119">
        <f t="shared" si="10"/>
        <v>0</v>
      </c>
      <c r="AO33" s="119">
        <f t="shared" si="10"/>
        <v>0</v>
      </c>
      <c r="AP33" s="104"/>
      <c r="AQ33" s="104"/>
      <c r="AR33" s="104"/>
      <c r="AS33" s="105"/>
      <c r="AT33" s="88" t="e">
        <f t="shared" si="5"/>
        <v>#DIV/0!</v>
      </c>
      <c r="AU33" s="19"/>
      <c r="AV33" s="19"/>
      <c r="AW33" s="19"/>
      <c r="AX33" s="19"/>
      <c r="AY33" s="19"/>
      <c r="AZ33" s="19"/>
    </row>
    <row r="34" spans="1:52" s="20" customFormat="1" ht="21" hidden="1" customHeight="1">
      <c r="A34" s="16"/>
      <c r="B34" s="119">
        <f t="shared" si="9"/>
        <v>0</v>
      </c>
      <c r="C34" s="119">
        <f t="shared" si="9"/>
        <v>0</v>
      </c>
      <c r="D34" s="119">
        <f t="shared" si="9"/>
        <v>0</v>
      </c>
      <c r="E34" s="119">
        <f t="shared" si="9"/>
        <v>0</v>
      </c>
      <c r="F34" s="119">
        <f t="shared" si="9"/>
        <v>0</v>
      </c>
      <c r="G34" s="119">
        <f t="shared" si="9"/>
        <v>0</v>
      </c>
      <c r="H34" s="119">
        <f t="shared" si="10"/>
        <v>0</v>
      </c>
      <c r="I34" s="119">
        <f t="shared" si="10"/>
        <v>0</v>
      </c>
      <c r="J34" s="64">
        <f t="shared" si="10"/>
        <v>0</v>
      </c>
      <c r="K34" s="119">
        <f t="shared" si="10"/>
        <v>0</v>
      </c>
      <c r="L34" s="119">
        <f t="shared" si="10"/>
        <v>0</v>
      </c>
      <c r="M34" s="119">
        <f t="shared" si="10"/>
        <v>0</v>
      </c>
      <c r="N34" s="119">
        <f t="shared" si="10"/>
        <v>0</v>
      </c>
      <c r="O34" s="119">
        <f t="shared" si="10"/>
        <v>0</v>
      </c>
      <c r="P34" s="119">
        <f t="shared" si="10"/>
        <v>0</v>
      </c>
      <c r="Q34" s="119">
        <f t="shared" si="10"/>
        <v>0</v>
      </c>
      <c r="R34" s="119">
        <f t="shared" si="10"/>
        <v>0</v>
      </c>
      <c r="S34" s="119">
        <f t="shared" si="10"/>
        <v>0</v>
      </c>
      <c r="T34" s="119">
        <f t="shared" si="10"/>
        <v>0</v>
      </c>
      <c r="U34" s="119">
        <f t="shared" si="10"/>
        <v>0</v>
      </c>
      <c r="V34" s="119">
        <f t="shared" si="10"/>
        <v>0</v>
      </c>
      <c r="W34" s="119">
        <f t="shared" si="10"/>
        <v>0</v>
      </c>
      <c r="X34" s="119">
        <f t="shared" si="10"/>
        <v>0</v>
      </c>
      <c r="Y34" s="119">
        <f t="shared" si="10"/>
        <v>0</v>
      </c>
      <c r="Z34" s="119">
        <f t="shared" si="10"/>
        <v>0</v>
      </c>
      <c r="AA34" s="119">
        <f t="shared" si="10"/>
        <v>0</v>
      </c>
      <c r="AB34" s="119">
        <f t="shared" si="10"/>
        <v>0</v>
      </c>
      <c r="AC34" s="119">
        <f t="shared" si="10"/>
        <v>0</v>
      </c>
      <c r="AD34" s="119">
        <f t="shared" si="10"/>
        <v>0</v>
      </c>
      <c r="AE34" s="119">
        <f t="shared" si="10"/>
        <v>0</v>
      </c>
      <c r="AF34" s="119">
        <f t="shared" si="10"/>
        <v>0</v>
      </c>
      <c r="AG34" s="119">
        <f t="shared" si="10"/>
        <v>0</v>
      </c>
      <c r="AH34" s="119">
        <f t="shared" si="10"/>
        <v>0</v>
      </c>
      <c r="AI34" s="119">
        <f t="shared" si="10"/>
        <v>0</v>
      </c>
      <c r="AJ34" s="119">
        <f t="shared" si="10"/>
        <v>0</v>
      </c>
      <c r="AK34" s="119">
        <f t="shared" si="10"/>
        <v>0</v>
      </c>
      <c r="AL34" s="119">
        <f t="shared" si="10"/>
        <v>0</v>
      </c>
      <c r="AM34" s="119">
        <f t="shared" si="10"/>
        <v>0</v>
      </c>
      <c r="AN34" s="119">
        <f t="shared" si="10"/>
        <v>0</v>
      </c>
      <c r="AO34" s="119">
        <f t="shared" si="10"/>
        <v>0</v>
      </c>
      <c r="AP34" s="104"/>
      <c r="AQ34" s="104"/>
      <c r="AR34" s="104"/>
      <c r="AS34" s="105"/>
      <c r="AT34" s="88" t="e">
        <f t="shared" si="5"/>
        <v>#DIV/0!</v>
      </c>
      <c r="AU34" s="19"/>
      <c r="AV34" s="19"/>
      <c r="AW34" s="19"/>
      <c r="AX34" s="19"/>
      <c r="AY34" s="19"/>
      <c r="AZ34" s="19"/>
    </row>
    <row r="35" spans="1:52" s="20" customFormat="1" ht="18.75" hidden="1" customHeight="1">
      <c r="A35" s="16"/>
      <c r="B35" s="119">
        <f t="shared" si="9"/>
        <v>0</v>
      </c>
      <c r="C35" s="119">
        <f t="shared" si="9"/>
        <v>0</v>
      </c>
      <c r="D35" s="119">
        <f t="shared" si="9"/>
        <v>0</v>
      </c>
      <c r="E35" s="119">
        <f t="shared" si="9"/>
        <v>0</v>
      </c>
      <c r="F35" s="119">
        <f t="shared" si="9"/>
        <v>0</v>
      </c>
      <c r="G35" s="119">
        <f t="shared" si="9"/>
        <v>0</v>
      </c>
      <c r="H35" s="119">
        <f t="shared" si="10"/>
        <v>0</v>
      </c>
      <c r="I35" s="119">
        <f t="shared" si="10"/>
        <v>0</v>
      </c>
      <c r="J35" s="64">
        <f t="shared" si="10"/>
        <v>0</v>
      </c>
      <c r="K35" s="119">
        <f t="shared" si="10"/>
        <v>0</v>
      </c>
      <c r="L35" s="119">
        <f t="shared" si="10"/>
        <v>0</v>
      </c>
      <c r="M35" s="119">
        <f t="shared" si="10"/>
        <v>0</v>
      </c>
      <c r="N35" s="119">
        <f t="shared" si="10"/>
        <v>0</v>
      </c>
      <c r="O35" s="119">
        <f t="shared" si="10"/>
        <v>0</v>
      </c>
      <c r="P35" s="119">
        <f t="shared" si="10"/>
        <v>0</v>
      </c>
      <c r="Q35" s="119">
        <f t="shared" si="10"/>
        <v>0</v>
      </c>
      <c r="R35" s="119">
        <f t="shared" si="10"/>
        <v>0</v>
      </c>
      <c r="S35" s="119">
        <f t="shared" si="10"/>
        <v>0</v>
      </c>
      <c r="T35" s="119">
        <f t="shared" si="10"/>
        <v>0</v>
      </c>
      <c r="U35" s="119">
        <f t="shared" si="10"/>
        <v>0</v>
      </c>
      <c r="V35" s="119">
        <f t="shared" si="10"/>
        <v>0</v>
      </c>
      <c r="W35" s="119">
        <f t="shared" si="10"/>
        <v>0</v>
      </c>
      <c r="X35" s="119">
        <f t="shared" si="10"/>
        <v>0</v>
      </c>
      <c r="Y35" s="119">
        <f t="shared" si="10"/>
        <v>0</v>
      </c>
      <c r="Z35" s="119">
        <f t="shared" si="10"/>
        <v>0</v>
      </c>
      <c r="AA35" s="119">
        <f t="shared" si="10"/>
        <v>0</v>
      </c>
      <c r="AB35" s="119">
        <f t="shared" si="10"/>
        <v>0</v>
      </c>
      <c r="AC35" s="119">
        <f t="shared" si="10"/>
        <v>0</v>
      </c>
      <c r="AD35" s="119">
        <f t="shared" si="10"/>
        <v>0</v>
      </c>
      <c r="AE35" s="119">
        <f t="shared" si="10"/>
        <v>0</v>
      </c>
      <c r="AF35" s="119">
        <f t="shared" si="10"/>
        <v>0</v>
      </c>
      <c r="AG35" s="119">
        <f t="shared" si="10"/>
        <v>0</v>
      </c>
      <c r="AH35" s="119">
        <f t="shared" si="10"/>
        <v>0</v>
      </c>
      <c r="AI35" s="119">
        <f t="shared" si="10"/>
        <v>0</v>
      </c>
      <c r="AJ35" s="119">
        <f t="shared" si="10"/>
        <v>0</v>
      </c>
      <c r="AK35" s="119">
        <f t="shared" si="10"/>
        <v>0</v>
      </c>
      <c r="AL35" s="119">
        <f t="shared" si="10"/>
        <v>0</v>
      </c>
      <c r="AM35" s="119">
        <f t="shared" si="10"/>
        <v>0</v>
      </c>
      <c r="AN35" s="119">
        <f t="shared" si="10"/>
        <v>0</v>
      </c>
      <c r="AO35" s="119">
        <f t="shared" si="10"/>
        <v>0</v>
      </c>
      <c r="AP35" s="104"/>
      <c r="AQ35" s="104"/>
      <c r="AR35" s="104"/>
      <c r="AS35" s="105"/>
      <c r="AT35" s="88" t="e">
        <f t="shared" si="5"/>
        <v>#DIV/0!</v>
      </c>
      <c r="AU35" s="19"/>
      <c r="AV35" s="19"/>
      <c r="AW35" s="19"/>
      <c r="AX35" s="19"/>
      <c r="AY35" s="19"/>
      <c r="AZ35" s="19"/>
    </row>
    <row r="36" spans="1:52" s="20" customFormat="1" ht="24.75" customHeight="1">
      <c r="A36" s="31" t="s">
        <v>85</v>
      </c>
      <c r="B36" s="119">
        <f t="shared" si="9"/>
        <v>0</v>
      </c>
      <c r="C36" s="119">
        <f t="shared" si="9"/>
        <v>0</v>
      </c>
      <c r="D36" s="119">
        <f t="shared" si="9"/>
        <v>0</v>
      </c>
      <c r="E36" s="119">
        <f t="shared" si="9"/>
        <v>0</v>
      </c>
      <c r="F36" s="119">
        <f t="shared" si="9"/>
        <v>0</v>
      </c>
      <c r="G36" s="119">
        <f t="shared" si="9"/>
        <v>0</v>
      </c>
      <c r="H36" s="119">
        <f t="shared" si="10"/>
        <v>0</v>
      </c>
      <c r="I36" s="119">
        <f t="shared" si="10"/>
        <v>0</v>
      </c>
      <c r="J36" s="64">
        <f t="shared" si="10"/>
        <v>0</v>
      </c>
      <c r="K36" s="119">
        <f t="shared" si="10"/>
        <v>0</v>
      </c>
      <c r="L36" s="119">
        <f t="shared" si="10"/>
        <v>0</v>
      </c>
      <c r="M36" s="119">
        <f t="shared" si="10"/>
        <v>0</v>
      </c>
      <c r="N36" s="119">
        <f t="shared" si="10"/>
        <v>0</v>
      </c>
      <c r="O36" s="119">
        <f t="shared" si="10"/>
        <v>0</v>
      </c>
      <c r="P36" s="119">
        <f t="shared" si="10"/>
        <v>0</v>
      </c>
      <c r="Q36" s="119">
        <f t="shared" si="10"/>
        <v>0</v>
      </c>
      <c r="R36" s="119">
        <f t="shared" si="10"/>
        <v>0</v>
      </c>
      <c r="S36" s="119">
        <f t="shared" si="10"/>
        <v>0</v>
      </c>
      <c r="T36" s="119">
        <f t="shared" si="10"/>
        <v>0</v>
      </c>
      <c r="U36" s="119">
        <f t="shared" si="10"/>
        <v>0</v>
      </c>
      <c r="V36" s="119">
        <f t="shared" si="10"/>
        <v>0</v>
      </c>
      <c r="W36" s="119">
        <f t="shared" si="10"/>
        <v>0</v>
      </c>
      <c r="X36" s="119">
        <f t="shared" si="10"/>
        <v>0</v>
      </c>
      <c r="Y36" s="119">
        <f t="shared" si="10"/>
        <v>0</v>
      </c>
      <c r="Z36" s="119">
        <f t="shared" si="10"/>
        <v>0</v>
      </c>
      <c r="AA36" s="119">
        <f t="shared" si="10"/>
        <v>0</v>
      </c>
      <c r="AB36" s="119">
        <f t="shared" si="10"/>
        <v>0</v>
      </c>
      <c r="AC36" s="119">
        <f t="shared" si="10"/>
        <v>0</v>
      </c>
      <c r="AD36" s="119">
        <f t="shared" si="10"/>
        <v>0</v>
      </c>
      <c r="AE36" s="119">
        <f t="shared" si="10"/>
        <v>0</v>
      </c>
      <c r="AF36" s="119">
        <f t="shared" si="10"/>
        <v>0</v>
      </c>
      <c r="AG36" s="119">
        <f t="shared" si="10"/>
        <v>0</v>
      </c>
      <c r="AH36" s="119">
        <f t="shared" si="10"/>
        <v>0</v>
      </c>
      <c r="AI36" s="119">
        <f t="shared" si="10"/>
        <v>0</v>
      </c>
      <c r="AJ36" s="119">
        <f t="shared" si="10"/>
        <v>0</v>
      </c>
      <c r="AK36" s="119">
        <f t="shared" si="10"/>
        <v>0</v>
      </c>
      <c r="AL36" s="119">
        <f t="shared" si="10"/>
        <v>0</v>
      </c>
      <c r="AM36" s="119">
        <f t="shared" si="10"/>
        <v>0</v>
      </c>
      <c r="AN36" s="119">
        <f t="shared" si="10"/>
        <v>0</v>
      </c>
      <c r="AO36" s="119">
        <f t="shared" si="10"/>
        <v>0</v>
      </c>
      <c r="AP36" s="104"/>
      <c r="AQ36" s="104"/>
      <c r="AR36" s="104"/>
      <c r="AS36" s="105"/>
      <c r="AT36" s="88" t="e">
        <f t="shared" si="5"/>
        <v>#DIV/0!</v>
      </c>
      <c r="AU36" s="19"/>
      <c r="AV36" s="19"/>
      <c r="AW36" s="19"/>
      <c r="AX36" s="19"/>
      <c r="AY36" s="19"/>
      <c r="AZ36" s="19"/>
    </row>
    <row r="37" spans="1:52" s="20" customFormat="1" ht="21.75" customHeight="1">
      <c r="A37" s="18" t="s">
        <v>132</v>
      </c>
      <c r="B37" s="119">
        <f t="shared" si="9"/>
        <v>0</v>
      </c>
      <c r="C37" s="119">
        <f t="shared" si="9"/>
        <v>0</v>
      </c>
      <c r="D37" s="119">
        <f t="shared" si="9"/>
        <v>0</v>
      </c>
      <c r="E37" s="119">
        <f t="shared" si="9"/>
        <v>0</v>
      </c>
      <c r="F37" s="119">
        <f t="shared" si="9"/>
        <v>0</v>
      </c>
      <c r="G37" s="119">
        <f t="shared" si="9"/>
        <v>0</v>
      </c>
      <c r="H37" s="119">
        <f t="shared" si="10"/>
        <v>0</v>
      </c>
      <c r="I37" s="119">
        <f t="shared" si="10"/>
        <v>0</v>
      </c>
      <c r="J37" s="64">
        <f t="shared" si="10"/>
        <v>0</v>
      </c>
      <c r="K37" s="119">
        <f t="shared" si="10"/>
        <v>0</v>
      </c>
      <c r="L37" s="119">
        <f t="shared" si="10"/>
        <v>0</v>
      </c>
      <c r="M37" s="119">
        <f t="shared" si="10"/>
        <v>0</v>
      </c>
      <c r="N37" s="119">
        <f t="shared" si="10"/>
        <v>0</v>
      </c>
      <c r="O37" s="119">
        <f t="shared" si="10"/>
        <v>0</v>
      </c>
      <c r="P37" s="119">
        <f t="shared" si="10"/>
        <v>0</v>
      </c>
      <c r="Q37" s="119">
        <f t="shared" si="10"/>
        <v>0</v>
      </c>
      <c r="R37" s="119">
        <f t="shared" si="10"/>
        <v>0</v>
      </c>
      <c r="S37" s="119">
        <f t="shared" si="10"/>
        <v>0</v>
      </c>
      <c r="T37" s="119">
        <f t="shared" si="10"/>
        <v>0</v>
      </c>
      <c r="U37" s="119">
        <f t="shared" si="10"/>
        <v>0</v>
      </c>
      <c r="V37" s="119">
        <f t="shared" si="10"/>
        <v>0</v>
      </c>
      <c r="W37" s="119">
        <f t="shared" si="10"/>
        <v>0</v>
      </c>
      <c r="X37" s="119">
        <f t="shared" si="10"/>
        <v>0</v>
      </c>
      <c r="Y37" s="119">
        <f t="shared" ref="Y37:AO37" si="11">ROUND(SUM(Y90,Y143,Y196,Y249,Y302,Y355,Y408,Y461,Y514,Y567,Y620,Y673), 2)</f>
        <v>0</v>
      </c>
      <c r="Z37" s="119">
        <f t="shared" si="11"/>
        <v>0</v>
      </c>
      <c r="AA37" s="119">
        <f t="shared" si="11"/>
        <v>0</v>
      </c>
      <c r="AB37" s="119">
        <f t="shared" si="11"/>
        <v>0</v>
      </c>
      <c r="AC37" s="119">
        <f t="shared" si="11"/>
        <v>0</v>
      </c>
      <c r="AD37" s="119">
        <f t="shared" si="11"/>
        <v>0</v>
      </c>
      <c r="AE37" s="119">
        <f t="shared" si="11"/>
        <v>0</v>
      </c>
      <c r="AF37" s="119">
        <f t="shared" si="11"/>
        <v>0</v>
      </c>
      <c r="AG37" s="119">
        <f t="shared" si="11"/>
        <v>0</v>
      </c>
      <c r="AH37" s="119">
        <f t="shared" si="11"/>
        <v>0</v>
      </c>
      <c r="AI37" s="119">
        <f t="shared" si="11"/>
        <v>0</v>
      </c>
      <c r="AJ37" s="119">
        <f t="shared" si="11"/>
        <v>0</v>
      </c>
      <c r="AK37" s="119">
        <f t="shared" si="11"/>
        <v>0</v>
      </c>
      <c r="AL37" s="119">
        <f t="shared" si="11"/>
        <v>0</v>
      </c>
      <c r="AM37" s="119">
        <f t="shared" si="11"/>
        <v>0</v>
      </c>
      <c r="AN37" s="119">
        <f t="shared" si="11"/>
        <v>0</v>
      </c>
      <c r="AO37" s="119">
        <f t="shared" si="11"/>
        <v>0</v>
      </c>
      <c r="AP37" s="104"/>
      <c r="AQ37" s="104"/>
      <c r="AR37" s="104"/>
      <c r="AS37" s="105"/>
      <c r="AT37" s="88" t="e">
        <f t="shared" si="5"/>
        <v>#DIV/0!</v>
      </c>
      <c r="AU37" s="19"/>
      <c r="AV37" s="19"/>
      <c r="AW37" s="19"/>
      <c r="AX37" s="19"/>
      <c r="AY37" s="19"/>
      <c r="AZ37" s="19"/>
    </row>
    <row r="38" spans="1:52" s="20" customFormat="1" ht="20.100000000000001" customHeight="1">
      <c r="A38" s="18" t="s">
        <v>68</v>
      </c>
      <c r="B38" s="119">
        <f t="shared" si="9"/>
        <v>0</v>
      </c>
      <c r="C38" s="119">
        <f t="shared" si="9"/>
        <v>0</v>
      </c>
      <c r="D38" s="119">
        <f t="shared" si="9"/>
        <v>0</v>
      </c>
      <c r="E38" s="119">
        <f t="shared" si="9"/>
        <v>0</v>
      </c>
      <c r="F38" s="119">
        <f t="shared" si="9"/>
        <v>0</v>
      </c>
      <c r="G38" s="119">
        <f t="shared" si="9"/>
        <v>0</v>
      </c>
      <c r="H38" s="119">
        <f t="shared" ref="H38:AO43" si="12">ROUND(SUM(H91,H144,H197,H250,H303,H356,H409,H462,H515,H568,H621,H674), 2)</f>
        <v>0</v>
      </c>
      <c r="I38" s="119">
        <f t="shared" si="12"/>
        <v>0</v>
      </c>
      <c r="J38" s="64">
        <f t="shared" si="12"/>
        <v>0</v>
      </c>
      <c r="K38" s="119">
        <f t="shared" si="12"/>
        <v>0</v>
      </c>
      <c r="L38" s="119">
        <f t="shared" si="12"/>
        <v>0</v>
      </c>
      <c r="M38" s="119">
        <f t="shared" si="12"/>
        <v>0</v>
      </c>
      <c r="N38" s="119">
        <f t="shared" si="12"/>
        <v>0</v>
      </c>
      <c r="O38" s="119">
        <f t="shared" si="12"/>
        <v>0</v>
      </c>
      <c r="P38" s="119">
        <f t="shared" si="12"/>
        <v>0</v>
      </c>
      <c r="Q38" s="119">
        <f t="shared" si="12"/>
        <v>0</v>
      </c>
      <c r="R38" s="119">
        <f t="shared" si="12"/>
        <v>0</v>
      </c>
      <c r="S38" s="119">
        <f t="shared" si="12"/>
        <v>0</v>
      </c>
      <c r="T38" s="119">
        <f t="shared" si="12"/>
        <v>0</v>
      </c>
      <c r="U38" s="119">
        <f t="shared" si="12"/>
        <v>0</v>
      </c>
      <c r="V38" s="119">
        <f t="shared" si="12"/>
        <v>0</v>
      </c>
      <c r="W38" s="119">
        <f t="shared" si="12"/>
        <v>0</v>
      </c>
      <c r="X38" s="119">
        <f t="shared" si="12"/>
        <v>0</v>
      </c>
      <c r="Y38" s="119">
        <f t="shared" si="12"/>
        <v>0</v>
      </c>
      <c r="Z38" s="119">
        <f t="shared" si="12"/>
        <v>0</v>
      </c>
      <c r="AA38" s="119">
        <f t="shared" si="12"/>
        <v>0</v>
      </c>
      <c r="AB38" s="119">
        <f t="shared" si="12"/>
        <v>0</v>
      </c>
      <c r="AC38" s="119">
        <f t="shared" si="12"/>
        <v>0</v>
      </c>
      <c r="AD38" s="119">
        <f t="shared" si="12"/>
        <v>0</v>
      </c>
      <c r="AE38" s="119">
        <f t="shared" si="12"/>
        <v>0</v>
      </c>
      <c r="AF38" s="119">
        <f t="shared" si="12"/>
        <v>0</v>
      </c>
      <c r="AG38" s="119">
        <f t="shared" si="12"/>
        <v>0</v>
      </c>
      <c r="AH38" s="119">
        <f t="shared" si="12"/>
        <v>0</v>
      </c>
      <c r="AI38" s="119">
        <f t="shared" si="12"/>
        <v>0</v>
      </c>
      <c r="AJ38" s="119">
        <f t="shared" si="12"/>
        <v>0</v>
      </c>
      <c r="AK38" s="119">
        <f t="shared" si="12"/>
        <v>0</v>
      </c>
      <c r="AL38" s="119">
        <f t="shared" si="12"/>
        <v>0</v>
      </c>
      <c r="AM38" s="119">
        <f t="shared" si="12"/>
        <v>0</v>
      </c>
      <c r="AN38" s="119">
        <f t="shared" si="12"/>
        <v>0</v>
      </c>
      <c r="AO38" s="119">
        <f t="shared" si="12"/>
        <v>0</v>
      </c>
      <c r="AP38" s="104"/>
      <c r="AQ38" s="104"/>
      <c r="AR38" s="104"/>
      <c r="AS38" s="105"/>
      <c r="AT38" s="88" t="e">
        <f t="shared" si="5"/>
        <v>#DIV/0!</v>
      </c>
      <c r="AU38" s="19"/>
      <c r="AV38" s="19"/>
      <c r="AW38" s="19"/>
      <c r="AX38" s="19"/>
      <c r="AY38" s="19"/>
      <c r="AZ38" s="19"/>
    </row>
    <row r="39" spans="1:52" s="20" customFormat="1" ht="20.100000000000001" hidden="1" customHeight="1">
      <c r="A39" s="18"/>
      <c r="B39" s="119">
        <f t="shared" si="9"/>
        <v>0</v>
      </c>
      <c r="C39" s="119">
        <f t="shared" si="9"/>
        <v>0</v>
      </c>
      <c r="D39" s="119">
        <f t="shared" si="9"/>
        <v>0</v>
      </c>
      <c r="E39" s="119">
        <f t="shared" si="9"/>
        <v>0</v>
      </c>
      <c r="F39" s="119">
        <f t="shared" si="9"/>
        <v>0</v>
      </c>
      <c r="G39" s="119">
        <f t="shared" si="9"/>
        <v>0</v>
      </c>
      <c r="H39" s="119">
        <f t="shared" si="12"/>
        <v>0</v>
      </c>
      <c r="I39" s="119">
        <f t="shared" si="12"/>
        <v>0</v>
      </c>
      <c r="J39" s="64">
        <f t="shared" si="12"/>
        <v>0</v>
      </c>
      <c r="K39" s="119">
        <f t="shared" si="12"/>
        <v>0</v>
      </c>
      <c r="L39" s="119">
        <f t="shared" si="12"/>
        <v>0</v>
      </c>
      <c r="M39" s="119">
        <f t="shared" si="12"/>
        <v>0</v>
      </c>
      <c r="N39" s="119">
        <f t="shared" si="12"/>
        <v>0</v>
      </c>
      <c r="O39" s="119">
        <f t="shared" si="12"/>
        <v>0</v>
      </c>
      <c r="P39" s="119">
        <f t="shared" si="12"/>
        <v>0</v>
      </c>
      <c r="Q39" s="119">
        <f t="shared" si="12"/>
        <v>0</v>
      </c>
      <c r="R39" s="119">
        <f t="shared" si="12"/>
        <v>0</v>
      </c>
      <c r="S39" s="119">
        <f t="shared" si="12"/>
        <v>0</v>
      </c>
      <c r="T39" s="119">
        <f t="shared" si="12"/>
        <v>0</v>
      </c>
      <c r="U39" s="119">
        <f t="shared" si="12"/>
        <v>0</v>
      </c>
      <c r="V39" s="119">
        <f t="shared" si="12"/>
        <v>0</v>
      </c>
      <c r="W39" s="119">
        <f t="shared" si="12"/>
        <v>0</v>
      </c>
      <c r="X39" s="119">
        <f t="shared" si="12"/>
        <v>0</v>
      </c>
      <c r="Y39" s="119">
        <f t="shared" si="12"/>
        <v>0</v>
      </c>
      <c r="Z39" s="119">
        <f t="shared" si="12"/>
        <v>0</v>
      </c>
      <c r="AA39" s="119">
        <f t="shared" si="12"/>
        <v>0</v>
      </c>
      <c r="AB39" s="119">
        <f t="shared" si="12"/>
        <v>0</v>
      </c>
      <c r="AC39" s="119">
        <f t="shared" si="12"/>
        <v>0</v>
      </c>
      <c r="AD39" s="119">
        <f t="shared" si="12"/>
        <v>0</v>
      </c>
      <c r="AE39" s="119">
        <f t="shared" si="12"/>
        <v>0</v>
      </c>
      <c r="AF39" s="119">
        <f t="shared" si="12"/>
        <v>0</v>
      </c>
      <c r="AG39" s="119">
        <f t="shared" si="12"/>
        <v>0</v>
      </c>
      <c r="AH39" s="119">
        <f t="shared" si="12"/>
        <v>0</v>
      </c>
      <c r="AI39" s="119">
        <f t="shared" si="12"/>
        <v>0</v>
      </c>
      <c r="AJ39" s="119">
        <f t="shared" si="12"/>
        <v>0</v>
      </c>
      <c r="AK39" s="119">
        <f t="shared" si="12"/>
        <v>0</v>
      </c>
      <c r="AL39" s="119">
        <f t="shared" si="12"/>
        <v>0</v>
      </c>
      <c r="AM39" s="119">
        <f t="shared" si="12"/>
        <v>0</v>
      </c>
      <c r="AN39" s="119">
        <f t="shared" si="12"/>
        <v>0</v>
      </c>
      <c r="AO39" s="119">
        <f t="shared" si="12"/>
        <v>0</v>
      </c>
      <c r="AP39" s="104"/>
      <c r="AQ39" s="104"/>
      <c r="AR39" s="104"/>
      <c r="AS39" s="105"/>
      <c r="AT39" s="88" t="e">
        <f t="shared" si="5"/>
        <v>#DIV/0!</v>
      </c>
      <c r="AU39" s="19"/>
      <c r="AV39" s="19"/>
      <c r="AW39" s="19"/>
      <c r="AX39" s="19"/>
      <c r="AY39" s="19"/>
      <c r="AZ39" s="19"/>
    </row>
    <row r="40" spans="1:52" s="20" customFormat="1" ht="20.100000000000001" customHeight="1">
      <c r="A40" s="31" t="s">
        <v>89</v>
      </c>
      <c r="B40" s="119">
        <f t="shared" si="9"/>
        <v>0</v>
      </c>
      <c r="C40" s="119">
        <f t="shared" si="9"/>
        <v>0</v>
      </c>
      <c r="D40" s="119">
        <f t="shared" si="9"/>
        <v>0</v>
      </c>
      <c r="E40" s="119">
        <f t="shared" si="9"/>
        <v>0</v>
      </c>
      <c r="F40" s="119">
        <f t="shared" si="9"/>
        <v>0</v>
      </c>
      <c r="G40" s="119">
        <f t="shared" si="9"/>
        <v>0</v>
      </c>
      <c r="H40" s="119">
        <f t="shared" si="12"/>
        <v>0</v>
      </c>
      <c r="I40" s="119">
        <f t="shared" si="12"/>
        <v>0</v>
      </c>
      <c r="J40" s="64">
        <f t="shared" si="12"/>
        <v>0</v>
      </c>
      <c r="K40" s="119">
        <f t="shared" si="12"/>
        <v>0</v>
      </c>
      <c r="L40" s="119">
        <f t="shared" si="12"/>
        <v>0</v>
      </c>
      <c r="M40" s="119">
        <f t="shared" si="12"/>
        <v>0</v>
      </c>
      <c r="N40" s="119">
        <f t="shared" si="12"/>
        <v>0</v>
      </c>
      <c r="O40" s="119">
        <f t="shared" si="12"/>
        <v>0</v>
      </c>
      <c r="P40" s="119">
        <f t="shared" si="12"/>
        <v>0</v>
      </c>
      <c r="Q40" s="119">
        <f t="shared" si="12"/>
        <v>0</v>
      </c>
      <c r="R40" s="119">
        <f t="shared" si="12"/>
        <v>0</v>
      </c>
      <c r="S40" s="119">
        <f t="shared" si="12"/>
        <v>0</v>
      </c>
      <c r="T40" s="119">
        <f t="shared" si="12"/>
        <v>0</v>
      </c>
      <c r="U40" s="119">
        <f t="shared" si="12"/>
        <v>0</v>
      </c>
      <c r="V40" s="119">
        <f t="shared" si="12"/>
        <v>0</v>
      </c>
      <c r="W40" s="119">
        <f t="shared" si="12"/>
        <v>0</v>
      </c>
      <c r="X40" s="119">
        <f t="shared" si="12"/>
        <v>0</v>
      </c>
      <c r="Y40" s="119">
        <f t="shared" si="12"/>
        <v>0</v>
      </c>
      <c r="Z40" s="119">
        <f t="shared" si="12"/>
        <v>0</v>
      </c>
      <c r="AA40" s="119">
        <f t="shared" si="12"/>
        <v>0</v>
      </c>
      <c r="AB40" s="119">
        <f t="shared" si="12"/>
        <v>0</v>
      </c>
      <c r="AC40" s="119">
        <f t="shared" si="12"/>
        <v>0</v>
      </c>
      <c r="AD40" s="119">
        <f t="shared" si="12"/>
        <v>0</v>
      </c>
      <c r="AE40" s="119">
        <f t="shared" si="12"/>
        <v>0</v>
      </c>
      <c r="AF40" s="119">
        <f t="shared" si="12"/>
        <v>0</v>
      </c>
      <c r="AG40" s="119">
        <f t="shared" si="12"/>
        <v>0</v>
      </c>
      <c r="AH40" s="119">
        <f t="shared" si="12"/>
        <v>0</v>
      </c>
      <c r="AI40" s="119">
        <f t="shared" si="12"/>
        <v>0</v>
      </c>
      <c r="AJ40" s="119">
        <f t="shared" si="12"/>
        <v>0</v>
      </c>
      <c r="AK40" s="119">
        <f t="shared" si="12"/>
        <v>0</v>
      </c>
      <c r="AL40" s="119">
        <f t="shared" si="12"/>
        <v>0</v>
      </c>
      <c r="AM40" s="119">
        <f t="shared" si="12"/>
        <v>0</v>
      </c>
      <c r="AN40" s="119">
        <f t="shared" si="12"/>
        <v>0</v>
      </c>
      <c r="AO40" s="119">
        <f t="shared" si="12"/>
        <v>0</v>
      </c>
      <c r="AP40" s="104"/>
      <c r="AQ40" s="104"/>
      <c r="AR40" s="104"/>
      <c r="AS40" s="105"/>
      <c r="AT40" s="88" t="e">
        <f t="shared" si="5"/>
        <v>#DIV/0!</v>
      </c>
      <c r="AU40" s="19"/>
      <c r="AV40" s="19"/>
      <c r="AW40" s="19"/>
      <c r="AX40" s="19"/>
      <c r="AY40" s="19"/>
      <c r="AZ40" s="19"/>
    </row>
    <row r="41" spans="1:52" s="20" customFormat="1" ht="20.100000000000001" customHeight="1">
      <c r="A41" s="18" t="s">
        <v>69</v>
      </c>
      <c r="B41" s="119">
        <f t="shared" si="9"/>
        <v>0</v>
      </c>
      <c r="C41" s="119">
        <f t="shared" si="9"/>
        <v>0</v>
      </c>
      <c r="D41" s="119">
        <f t="shared" si="9"/>
        <v>0</v>
      </c>
      <c r="E41" s="119">
        <f t="shared" si="9"/>
        <v>0</v>
      </c>
      <c r="F41" s="119">
        <f t="shared" si="9"/>
        <v>0</v>
      </c>
      <c r="G41" s="119">
        <f t="shared" si="9"/>
        <v>0</v>
      </c>
      <c r="H41" s="119">
        <f t="shared" si="12"/>
        <v>0</v>
      </c>
      <c r="I41" s="119">
        <f t="shared" si="12"/>
        <v>0</v>
      </c>
      <c r="J41" s="64">
        <f t="shared" si="12"/>
        <v>0</v>
      </c>
      <c r="K41" s="119">
        <f t="shared" si="12"/>
        <v>0</v>
      </c>
      <c r="L41" s="119">
        <f t="shared" si="12"/>
        <v>0</v>
      </c>
      <c r="M41" s="119">
        <f t="shared" si="12"/>
        <v>0</v>
      </c>
      <c r="N41" s="119">
        <f t="shared" si="12"/>
        <v>0</v>
      </c>
      <c r="O41" s="119">
        <f t="shared" si="12"/>
        <v>0</v>
      </c>
      <c r="P41" s="119">
        <f t="shared" si="12"/>
        <v>0</v>
      </c>
      <c r="Q41" s="119">
        <f t="shared" si="12"/>
        <v>0</v>
      </c>
      <c r="R41" s="119">
        <f t="shared" si="12"/>
        <v>0</v>
      </c>
      <c r="S41" s="119">
        <f t="shared" si="12"/>
        <v>0</v>
      </c>
      <c r="T41" s="119">
        <f t="shared" si="12"/>
        <v>0</v>
      </c>
      <c r="U41" s="119">
        <f t="shared" si="12"/>
        <v>0</v>
      </c>
      <c r="V41" s="119">
        <f t="shared" si="12"/>
        <v>0</v>
      </c>
      <c r="W41" s="119">
        <f t="shared" si="12"/>
        <v>0</v>
      </c>
      <c r="X41" s="119">
        <f t="shared" si="12"/>
        <v>0</v>
      </c>
      <c r="Y41" s="119">
        <f t="shared" si="12"/>
        <v>0</v>
      </c>
      <c r="Z41" s="119">
        <f t="shared" si="12"/>
        <v>0</v>
      </c>
      <c r="AA41" s="119">
        <f t="shared" si="12"/>
        <v>0</v>
      </c>
      <c r="AB41" s="119">
        <f t="shared" si="12"/>
        <v>0</v>
      </c>
      <c r="AC41" s="119">
        <f t="shared" si="12"/>
        <v>0</v>
      </c>
      <c r="AD41" s="119">
        <f t="shared" si="12"/>
        <v>0</v>
      </c>
      <c r="AE41" s="119">
        <f t="shared" si="12"/>
        <v>0</v>
      </c>
      <c r="AF41" s="119">
        <f t="shared" si="12"/>
        <v>0</v>
      </c>
      <c r="AG41" s="119">
        <f t="shared" si="12"/>
        <v>0</v>
      </c>
      <c r="AH41" s="119">
        <f t="shared" si="12"/>
        <v>0</v>
      </c>
      <c r="AI41" s="119">
        <f t="shared" si="12"/>
        <v>0</v>
      </c>
      <c r="AJ41" s="119">
        <f t="shared" si="12"/>
        <v>0</v>
      </c>
      <c r="AK41" s="119">
        <f t="shared" si="12"/>
        <v>0</v>
      </c>
      <c r="AL41" s="119">
        <f t="shared" si="12"/>
        <v>0</v>
      </c>
      <c r="AM41" s="119">
        <f t="shared" si="12"/>
        <v>0</v>
      </c>
      <c r="AN41" s="119">
        <f t="shared" si="12"/>
        <v>0</v>
      </c>
      <c r="AO41" s="119">
        <f t="shared" si="12"/>
        <v>0</v>
      </c>
      <c r="AP41" s="104"/>
      <c r="AQ41" s="104"/>
      <c r="AR41" s="104"/>
      <c r="AS41" s="105"/>
      <c r="AT41" s="88" t="e">
        <f t="shared" si="5"/>
        <v>#DIV/0!</v>
      </c>
      <c r="AU41" s="19"/>
      <c r="AV41" s="19"/>
      <c r="AW41" s="19"/>
      <c r="AX41" s="19"/>
      <c r="AY41" s="19"/>
      <c r="AZ41" s="19"/>
    </row>
    <row r="42" spans="1:52" s="20" customFormat="1" ht="20.100000000000001" customHeight="1">
      <c r="A42" s="18" t="s">
        <v>70</v>
      </c>
      <c r="B42" s="119">
        <f t="shared" si="9"/>
        <v>0</v>
      </c>
      <c r="C42" s="119">
        <f t="shared" si="9"/>
        <v>0</v>
      </c>
      <c r="D42" s="119">
        <f t="shared" si="9"/>
        <v>0</v>
      </c>
      <c r="E42" s="119">
        <f t="shared" si="9"/>
        <v>0</v>
      </c>
      <c r="F42" s="119">
        <f t="shared" si="9"/>
        <v>0</v>
      </c>
      <c r="G42" s="119">
        <f t="shared" si="9"/>
        <v>0</v>
      </c>
      <c r="H42" s="119">
        <f t="shared" si="12"/>
        <v>0</v>
      </c>
      <c r="I42" s="119">
        <f t="shared" si="12"/>
        <v>0</v>
      </c>
      <c r="J42" s="64">
        <f t="shared" si="12"/>
        <v>0</v>
      </c>
      <c r="K42" s="119">
        <f t="shared" si="12"/>
        <v>0</v>
      </c>
      <c r="L42" s="119">
        <f t="shared" si="12"/>
        <v>0</v>
      </c>
      <c r="M42" s="119">
        <f t="shared" si="12"/>
        <v>0</v>
      </c>
      <c r="N42" s="119">
        <f t="shared" si="12"/>
        <v>0</v>
      </c>
      <c r="O42" s="119">
        <f t="shared" si="12"/>
        <v>0</v>
      </c>
      <c r="P42" s="119">
        <f t="shared" si="12"/>
        <v>0</v>
      </c>
      <c r="Q42" s="119">
        <f t="shared" si="12"/>
        <v>0</v>
      </c>
      <c r="R42" s="119">
        <f t="shared" si="12"/>
        <v>0</v>
      </c>
      <c r="S42" s="119">
        <f t="shared" si="12"/>
        <v>0</v>
      </c>
      <c r="T42" s="119">
        <f t="shared" si="12"/>
        <v>0</v>
      </c>
      <c r="U42" s="119">
        <f t="shared" si="12"/>
        <v>0</v>
      </c>
      <c r="V42" s="119">
        <f t="shared" si="12"/>
        <v>0</v>
      </c>
      <c r="W42" s="119">
        <f t="shared" si="12"/>
        <v>0</v>
      </c>
      <c r="X42" s="119">
        <f t="shared" si="12"/>
        <v>0</v>
      </c>
      <c r="Y42" s="119">
        <f t="shared" si="12"/>
        <v>0</v>
      </c>
      <c r="Z42" s="119">
        <f t="shared" si="12"/>
        <v>0</v>
      </c>
      <c r="AA42" s="119">
        <f t="shared" si="12"/>
        <v>0</v>
      </c>
      <c r="AB42" s="119">
        <f t="shared" si="12"/>
        <v>0</v>
      </c>
      <c r="AC42" s="119">
        <f t="shared" si="12"/>
        <v>0</v>
      </c>
      <c r="AD42" s="119">
        <f t="shared" si="12"/>
        <v>0</v>
      </c>
      <c r="AE42" s="119">
        <f t="shared" si="12"/>
        <v>0</v>
      </c>
      <c r="AF42" s="119">
        <f t="shared" si="12"/>
        <v>0</v>
      </c>
      <c r="AG42" s="119">
        <f t="shared" si="12"/>
        <v>0</v>
      </c>
      <c r="AH42" s="119">
        <f t="shared" si="12"/>
        <v>0</v>
      </c>
      <c r="AI42" s="119">
        <f t="shared" si="12"/>
        <v>0</v>
      </c>
      <c r="AJ42" s="119">
        <f t="shared" si="12"/>
        <v>0</v>
      </c>
      <c r="AK42" s="119">
        <f t="shared" si="12"/>
        <v>0</v>
      </c>
      <c r="AL42" s="119">
        <f t="shared" si="12"/>
        <v>0</v>
      </c>
      <c r="AM42" s="119">
        <f t="shared" si="12"/>
        <v>0</v>
      </c>
      <c r="AN42" s="119">
        <f t="shared" si="12"/>
        <v>0</v>
      </c>
      <c r="AO42" s="119">
        <f t="shared" si="12"/>
        <v>0</v>
      </c>
      <c r="AP42" s="104"/>
      <c r="AQ42" s="104"/>
      <c r="AR42" s="104"/>
      <c r="AS42" s="105"/>
      <c r="AT42" s="88" t="e">
        <f t="shared" si="5"/>
        <v>#DIV/0!</v>
      </c>
      <c r="AU42" s="19"/>
      <c r="AV42" s="19"/>
      <c r="AW42" s="19"/>
      <c r="AX42" s="19"/>
      <c r="AY42" s="19"/>
      <c r="AZ42" s="19"/>
    </row>
    <row r="43" spans="1:52" s="20" customFormat="1" ht="20.100000000000001" hidden="1" customHeight="1">
      <c r="A43" s="18"/>
      <c r="B43" s="85">
        <f t="shared" si="9"/>
        <v>0</v>
      </c>
      <c r="C43" s="85">
        <f t="shared" si="9"/>
        <v>0</v>
      </c>
      <c r="D43" s="85">
        <f t="shared" si="9"/>
        <v>0</v>
      </c>
      <c r="E43" s="85">
        <f t="shared" si="9"/>
        <v>0</v>
      </c>
      <c r="F43" s="85">
        <f t="shared" si="9"/>
        <v>0</v>
      </c>
      <c r="G43" s="85">
        <f t="shared" si="9"/>
        <v>0</v>
      </c>
      <c r="H43" s="85">
        <f t="shared" si="12"/>
        <v>0</v>
      </c>
      <c r="I43" s="85">
        <f t="shared" si="12"/>
        <v>0</v>
      </c>
      <c r="J43" s="64">
        <f t="shared" si="12"/>
        <v>0</v>
      </c>
      <c r="K43" s="85">
        <f t="shared" si="12"/>
        <v>0</v>
      </c>
      <c r="L43" s="85">
        <f t="shared" si="12"/>
        <v>0</v>
      </c>
      <c r="M43" s="85">
        <f t="shared" si="12"/>
        <v>0</v>
      </c>
      <c r="N43" s="85">
        <f t="shared" si="12"/>
        <v>0</v>
      </c>
      <c r="O43" s="85">
        <f t="shared" si="12"/>
        <v>0</v>
      </c>
      <c r="P43" s="85">
        <f t="shared" si="12"/>
        <v>0</v>
      </c>
      <c r="Q43" s="85">
        <f t="shared" si="12"/>
        <v>0</v>
      </c>
      <c r="R43" s="85">
        <f t="shared" si="12"/>
        <v>0</v>
      </c>
      <c r="S43" s="85">
        <f t="shared" si="12"/>
        <v>0</v>
      </c>
      <c r="T43" s="85">
        <f t="shared" si="12"/>
        <v>0</v>
      </c>
      <c r="U43" s="85">
        <f t="shared" si="12"/>
        <v>0</v>
      </c>
      <c r="V43" s="85">
        <f t="shared" si="12"/>
        <v>0</v>
      </c>
      <c r="W43" s="85">
        <f t="shared" si="12"/>
        <v>0</v>
      </c>
      <c r="X43" s="85">
        <f t="shared" si="12"/>
        <v>0</v>
      </c>
      <c r="Y43" s="85">
        <f t="shared" si="12"/>
        <v>0</v>
      </c>
      <c r="Z43" s="85">
        <f t="shared" si="12"/>
        <v>0</v>
      </c>
      <c r="AA43" s="85">
        <f t="shared" si="12"/>
        <v>0</v>
      </c>
      <c r="AB43" s="85">
        <f t="shared" si="12"/>
        <v>0</v>
      </c>
      <c r="AC43" s="85">
        <f t="shared" si="12"/>
        <v>0</v>
      </c>
      <c r="AD43" s="85">
        <f t="shared" si="12"/>
        <v>0</v>
      </c>
      <c r="AE43" s="85">
        <f t="shared" si="12"/>
        <v>0</v>
      </c>
      <c r="AF43" s="85">
        <f t="shared" si="12"/>
        <v>0</v>
      </c>
      <c r="AG43" s="85">
        <f t="shared" si="12"/>
        <v>0</v>
      </c>
      <c r="AH43" s="85">
        <f t="shared" si="12"/>
        <v>0</v>
      </c>
      <c r="AI43" s="85">
        <f t="shared" si="12"/>
        <v>0</v>
      </c>
      <c r="AJ43" s="85">
        <f t="shared" si="12"/>
        <v>0</v>
      </c>
      <c r="AK43" s="85">
        <f t="shared" si="12"/>
        <v>0</v>
      </c>
      <c r="AL43" s="85">
        <f t="shared" si="12"/>
        <v>0</v>
      </c>
      <c r="AM43" s="85">
        <f t="shared" si="12"/>
        <v>0</v>
      </c>
      <c r="AN43" s="85">
        <f t="shared" si="12"/>
        <v>0</v>
      </c>
      <c r="AO43" s="85">
        <f t="shared" si="12"/>
        <v>0</v>
      </c>
      <c r="AP43" s="104"/>
      <c r="AQ43" s="104"/>
      <c r="AR43" s="104"/>
      <c r="AS43" s="105"/>
      <c r="AT43" s="88" t="e">
        <f t="shared" si="5"/>
        <v>#DIV/0!</v>
      </c>
      <c r="AU43" s="19"/>
      <c r="AV43" s="19"/>
      <c r="AW43" s="19"/>
      <c r="AX43" s="19"/>
      <c r="AY43" s="19"/>
      <c r="AZ43" s="19"/>
    </row>
    <row r="44" spans="1:52" ht="23.25" customHeight="1">
      <c r="A44" s="45" t="s">
        <v>71</v>
      </c>
      <c r="B44" s="92">
        <f>B45+B48+B54+B57</f>
        <v>0</v>
      </c>
      <c r="C44" s="92">
        <f t="shared" ref="C44:AO44" si="13">C45+C48+C54+C57</f>
        <v>0</v>
      </c>
      <c r="D44" s="92">
        <f t="shared" si="13"/>
        <v>0</v>
      </c>
      <c r="E44" s="92">
        <f t="shared" si="13"/>
        <v>0</v>
      </c>
      <c r="F44" s="92">
        <f t="shared" si="13"/>
        <v>0</v>
      </c>
      <c r="G44" s="92">
        <f t="shared" si="13"/>
        <v>0</v>
      </c>
      <c r="H44" s="92">
        <f t="shared" si="13"/>
        <v>0</v>
      </c>
      <c r="I44" s="92">
        <f t="shared" si="13"/>
        <v>0</v>
      </c>
      <c r="J44" s="92">
        <f t="shared" si="13"/>
        <v>0</v>
      </c>
      <c r="K44" s="92">
        <f t="shared" si="13"/>
        <v>0</v>
      </c>
      <c r="L44" s="92">
        <f t="shared" si="13"/>
        <v>0</v>
      </c>
      <c r="M44" s="92">
        <f t="shared" si="13"/>
        <v>0</v>
      </c>
      <c r="N44" s="92">
        <f t="shared" si="13"/>
        <v>0</v>
      </c>
      <c r="O44" s="92">
        <f t="shared" si="13"/>
        <v>0</v>
      </c>
      <c r="P44" s="92">
        <f t="shared" si="13"/>
        <v>0</v>
      </c>
      <c r="Q44" s="92">
        <f t="shared" si="13"/>
        <v>0</v>
      </c>
      <c r="R44" s="92">
        <f t="shared" si="13"/>
        <v>0</v>
      </c>
      <c r="S44" s="92">
        <f t="shared" si="13"/>
        <v>0</v>
      </c>
      <c r="T44" s="92">
        <f t="shared" si="13"/>
        <v>0</v>
      </c>
      <c r="U44" s="92">
        <f t="shared" si="13"/>
        <v>0</v>
      </c>
      <c r="V44" s="92">
        <f t="shared" si="13"/>
        <v>0</v>
      </c>
      <c r="W44" s="92">
        <f t="shared" si="13"/>
        <v>0</v>
      </c>
      <c r="X44" s="92">
        <f t="shared" si="13"/>
        <v>0</v>
      </c>
      <c r="Y44" s="92">
        <f t="shared" si="13"/>
        <v>0</v>
      </c>
      <c r="Z44" s="92">
        <f t="shared" si="13"/>
        <v>0</v>
      </c>
      <c r="AA44" s="92">
        <f t="shared" si="13"/>
        <v>0</v>
      </c>
      <c r="AB44" s="92">
        <f t="shared" si="13"/>
        <v>0</v>
      </c>
      <c r="AC44" s="92">
        <f t="shared" si="13"/>
        <v>0</v>
      </c>
      <c r="AD44" s="92">
        <f t="shared" si="13"/>
        <v>0</v>
      </c>
      <c r="AE44" s="92">
        <f t="shared" si="13"/>
        <v>0</v>
      </c>
      <c r="AF44" s="92">
        <f t="shared" si="13"/>
        <v>0</v>
      </c>
      <c r="AG44" s="92">
        <f t="shared" si="13"/>
        <v>0</v>
      </c>
      <c r="AH44" s="92">
        <f t="shared" si="13"/>
        <v>0</v>
      </c>
      <c r="AI44" s="92">
        <f t="shared" si="13"/>
        <v>0</v>
      </c>
      <c r="AJ44" s="92">
        <f t="shared" si="13"/>
        <v>0</v>
      </c>
      <c r="AK44" s="92">
        <f t="shared" si="13"/>
        <v>0</v>
      </c>
      <c r="AL44" s="92">
        <f t="shared" si="13"/>
        <v>0</v>
      </c>
      <c r="AM44" s="92">
        <f t="shared" si="13"/>
        <v>0</v>
      </c>
      <c r="AN44" s="92">
        <f t="shared" si="13"/>
        <v>0</v>
      </c>
      <c r="AO44" s="92">
        <f t="shared" si="13"/>
        <v>0</v>
      </c>
      <c r="AP44" s="93"/>
      <c r="AQ44" s="93"/>
      <c r="AR44" s="93"/>
      <c r="AS44" s="94"/>
      <c r="AT44" s="95" t="e">
        <f t="shared" si="5"/>
        <v>#DIV/0!</v>
      </c>
    </row>
    <row r="45" spans="1:52" s="15" customFormat="1" ht="16.5" customHeight="1">
      <c r="A45" s="30" t="s">
        <v>100</v>
      </c>
      <c r="B45" s="64">
        <f>B46+B47</f>
        <v>0</v>
      </c>
      <c r="C45" s="64">
        <f t="shared" ref="C45:AO45" si="14">C46+C47</f>
        <v>0</v>
      </c>
      <c r="D45" s="64">
        <f t="shared" si="14"/>
        <v>0</v>
      </c>
      <c r="E45" s="64">
        <f t="shared" si="14"/>
        <v>0</v>
      </c>
      <c r="F45" s="64">
        <f t="shared" si="14"/>
        <v>0</v>
      </c>
      <c r="G45" s="64">
        <f t="shared" si="14"/>
        <v>0</v>
      </c>
      <c r="H45" s="64">
        <f t="shared" si="14"/>
        <v>0</v>
      </c>
      <c r="I45" s="64">
        <f t="shared" si="14"/>
        <v>0</v>
      </c>
      <c r="J45" s="64">
        <f t="shared" si="14"/>
        <v>0</v>
      </c>
      <c r="K45" s="64">
        <f t="shared" si="14"/>
        <v>0</v>
      </c>
      <c r="L45" s="64">
        <f t="shared" si="14"/>
        <v>0</v>
      </c>
      <c r="M45" s="64">
        <f t="shared" si="14"/>
        <v>0</v>
      </c>
      <c r="N45" s="64">
        <f t="shared" si="14"/>
        <v>0</v>
      </c>
      <c r="O45" s="64">
        <f t="shared" si="14"/>
        <v>0</v>
      </c>
      <c r="P45" s="64">
        <f t="shared" si="14"/>
        <v>0</v>
      </c>
      <c r="Q45" s="64">
        <f t="shared" si="14"/>
        <v>0</v>
      </c>
      <c r="R45" s="64">
        <f t="shared" si="14"/>
        <v>0</v>
      </c>
      <c r="S45" s="64">
        <f t="shared" si="14"/>
        <v>0</v>
      </c>
      <c r="T45" s="64">
        <f t="shared" si="14"/>
        <v>0</v>
      </c>
      <c r="U45" s="64">
        <f t="shared" si="14"/>
        <v>0</v>
      </c>
      <c r="V45" s="64">
        <f t="shared" si="14"/>
        <v>0</v>
      </c>
      <c r="W45" s="64">
        <f t="shared" si="14"/>
        <v>0</v>
      </c>
      <c r="X45" s="64">
        <f t="shared" si="14"/>
        <v>0</v>
      </c>
      <c r="Y45" s="64">
        <f t="shared" si="14"/>
        <v>0</v>
      </c>
      <c r="Z45" s="64">
        <f t="shared" si="14"/>
        <v>0</v>
      </c>
      <c r="AA45" s="64">
        <f t="shared" si="14"/>
        <v>0</v>
      </c>
      <c r="AB45" s="64">
        <f t="shared" si="14"/>
        <v>0</v>
      </c>
      <c r="AC45" s="64">
        <f t="shared" si="14"/>
        <v>0</v>
      </c>
      <c r="AD45" s="64">
        <f t="shared" si="14"/>
        <v>0</v>
      </c>
      <c r="AE45" s="64">
        <f t="shared" si="14"/>
        <v>0</v>
      </c>
      <c r="AF45" s="64">
        <f t="shared" si="14"/>
        <v>0</v>
      </c>
      <c r="AG45" s="64">
        <f t="shared" si="14"/>
        <v>0</v>
      </c>
      <c r="AH45" s="64">
        <f t="shared" si="14"/>
        <v>0</v>
      </c>
      <c r="AI45" s="64">
        <f t="shared" si="14"/>
        <v>0</v>
      </c>
      <c r="AJ45" s="64">
        <f t="shared" si="14"/>
        <v>0</v>
      </c>
      <c r="AK45" s="64">
        <f t="shared" si="14"/>
        <v>0</v>
      </c>
      <c r="AL45" s="64">
        <f t="shared" si="14"/>
        <v>0</v>
      </c>
      <c r="AM45" s="64">
        <f t="shared" si="14"/>
        <v>0</v>
      </c>
      <c r="AN45" s="64">
        <f t="shared" si="14"/>
        <v>0</v>
      </c>
      <c r="AO45" s="64">
        <f t="shared" si="14"/>
        <v>0</v>
      </c>
      <c r="AP45" s="99"/>
      <c r="AQ45" s="99"/>
      <c r="AR45" s="99"/>
      <c r="AS45" s="100"/>
      <c r="AT45" s="101" t="e">
        <f t="shared" si="5"/>
        <v>#DIV/0!</v>
      </c>
      <c r="AU45" s="14"/>
      <c r="AV45" s="14"/>
      <c r="AW45" s="14"/>
      <c r="AX45" s="14"/>
      <c r="AY45" s="14"/>
      <c r="AZ45" s="14"/>
    </row>
    <row r="46" spans="1:52" s="15" customFormat="1" ht="16.5" customHeight="1">
      <c r="A46" s="18" t="s">
        <v>101</v>
      </c>
      <c r="B46" s="119">
        <f>ROUND(SUM(B99,B152,B205,B258,B311,B364,B417,B470,B523,B576,B629,B682)/$D$10, 2)</f>
        <v>0</v>
      </c>
      <c r="C46" s="119">
        <f t="shared" ref="C46:G47" si="15">ROUND(SUM(C99,C152,C205,C258,C311,C364,C417,C470,C523,C576,C629,C682)/$D$10, 2)</f>
        <v>0</v>
      </c>
      <c r="D46" s="119">
        <f t="shared" si="15"/>
        <v>0</v>
      </c>
      <c r="E46" s="119">
        <f t="shared" si="15"/>
        <v>0</v>
      </c>
      <c r="F46" s="119">
        <f t="shared" si="15"/>
        <v>0</v>
      </c>
      <c r="G46" s="119">
        <f t="shared" si="15"/>
        <v>0</v>
      </c>
      <c r="H46" s="119">
        <f>ROUND(SUM(H99,H152,H205,H258,H311,H364,H417,H470,H523,H576,H629,H682), 2)</f>
        <v>0</v>
      </c>
      <c r="I46" s="119">
        <f t="shared" ref="I46:AO47" si="16">ROUND(SUM(I99,I152,I205,I258,I311,I364,I417,I470,I523,I576,I629,I682), 2)</f>
        <v>0</v>
      </c>
      <c r="J46" s="64">
        <f t="shared" si="16"/>
        <v>0</v>
      </c>
      <c r="K46" s="119">
        <f t="shared" si="16"/>
        <v>0</v>
      </c>
      <c r="L46" s="119">
        <f t="shared" si="16"/>
        <v>0</v>
      </c>
      <c r="M46" s="119">
        <f t="shared" si="16"/>
        <v>0</v>
      </c>
      <c r="N46" s="119">
        <f t="shared" si="16"/>
        <v>0</v>
      </c>
      <c r="O46" s="119">
        <f t="shared" si="16"/>
        <v>0</v>
      </c>
      <c r="P46" s="119">
        <f t="shared" si="16"/>
        <v>0</v>
      </c>
      <c r="Q46" s="119">
        <f t="shared" si="16"/>
        <v>0</v>
      </c>
      <c r="R46" s="119">
        <f t="shared" si="16"/>
        <v>0</v>
      </c>
      <c r="S46" s="119">
        <f t="shared" si="16"/>
        <v>0</v>
      </c>
      <c r="T46" s="119">
        <f t="shared" si="16"/>
        <v>0</v>
      </c>
      <c r="U46" s="119">
        <f t="shared" si="16"/>
        <v>0</v>
      </c>
      <c r="V46" s="119">
        <f t="shared" si="16"/>
        <v>0</v>
      </c>
      <c r="W46" s="119">
        <f t="shared" si="16"/>
        <v>0</v>
      </c>
      <c r="X46" s="119">
        <f t="shared" si="16"/>
        <v>0</v>
      </c>
      <c r="Y46" s="119">
        <f t="shared" si="16"/>
        <v>0</v>
      </c>
      <c r="Z46" s="119">
        <f t="shared" si="16"/>
        <v>0</v>
      </c>
      <c r="AA46" s="119">
        <f t="shared" si="16"/>
        <v>0</v>
      </c>
      <c r="AB46" s="119">
        <f t="shared" si="16"/>
        <v>0</v>
      </c>
      <c r="AC46" s="119">
        <f t="shared" si="16"/>
        <v>0</v>
      </c>
      <c r="AD46" s="119">
        <f t="shared" si="16"/>
        <v>0</v>
      </c>
      <c r="AE46" s="119">
        <f t="shared" si="16"/>
        <v>0</v>
      </c>
      <c r="AF46" s="119">
        <f t="shared" si="16"/>
        <v>0</v>
      </c>
      <c r="AG46" s="119">
        <f t="shared" si="16"/>
        <v>0</v>
      </c>
      <c r="AH46" s="119">
        <f t="shared" si="16"/>
        <v>0</v>
      </c>
      <c r="AI46" s="119">
        <f t="shared" si="16"/>
        <v>0</v>
      </c>
      <c r="AJ46" s="119">
        <f t="shared" si="16"/>
        <v>0</v>
      </c>
      <c r="AK46" s="119">
        <f t="shared" si="16"/>
        <v>0</v>
      </c>
      <c r="AL46" s="119">
        <f t="shared" si="16"/>
        <v>0</v>
      </c>
      <c r="AM46" s="119">
        <f t="shared" si="16"/>
        <v>0</v>
      </c>
      <c r="AN46" s="119">
        <f t="shared" si="16"/>
        <v>0</v>
      </c>
      <c r="AO46" s="119">
        <f t="shared" si="16"/>
        <v>0</v>
      </c>
      <c r="AP46" s="96"/>
      <c r="AQ46" s="96"/>
      <c r="AR46" s="96"/>
      <c r="AS46" s="97"/>
      <c r="AT46" s="98" t="e">
        <f t="shared" si="5"/>
        <v>#DIV/0!</v>
      </c>
      <c r="AU46" s="14"/>
      <c r="AV46" s="14"/>
      <c r="AW46" s="14"/>
      <c r="AX46" s="14"/>
      <c r="AY46" s="14"/>
      <c r="AZ46" s="14"/>
    </row>
    <row r="47" spans="1:52" s="15" customFormat="1" ht="16.5" hidden="1" customHeight="1">
      <c r="A47" s="13"/>
      <c r="B47" s="119">
        <f>ROUND(SUM(B100,B153,B206,B259,B312,B365,B418,B471,B524,B577,B630,B683)/$D$10, 2)</f>
        <v>0</v>
      </c>
      <c r="C47" s="119">
        <f t="shared" si="15"/>
        <v>0</v>
      </c>
      <c r="D47" s="119">
        <f t="shared" si="15"/>
        <v>0</v>
      </c>
      <c r="E47" s="119">
        <f t="shared" si="15"/>
        <v>0</v>
      </c>
      <c r="F47" s="119">
        <f t="shared" si="15"/>
        <v>0</v>
      </c>
      <c r="G47" s="119">
        <f t="shared" si="15"/>
        <v>0</v>
      </c>
      <c r="H47" s="119">
        <f>ROUND(SUM(H100,H153,H206,H259,H312,H365,H418,H471,H524,H577,H630,H683), 2)</f>
        <v>0</v>
      </c>
      <c r="I47" s="119">
        <f t="shared" si="16"/>
        <v>0</v>
      </c>
      <c r="J47" s="64">
        <f t="shared" si="16"/>
        <v>0</v>
      </c>
      <c r="K47" s="119">
        <f t="shared" si="16"/>
        <v>0</v>
      </c>
      <c r="L47" s="119">
        <f t="shared" si="16"/>
        <v>0</v>
      </c>
      <c r="M47" s="119">
        <f t="shared" si="16"/>
        <v>0</v>
      </c>
      <c r="N47" s="119">
        <f t="shared" si="16"/>
        <v>0</v>
      </c>
      <c r="O47" s="119">
        <f t="shared" si="16"/>
        <v>0</v>
      </c>
      <c r="P47" s="119">
        <f t="shared" si="16"/>
        <v>0</v>
      </c>
      <c r="Q47" s="119">
        <f t="shared" si="16"/>
        <v>0</v>
      </c>
      <c r="R47" s="119">
        <f t="shared" si="16"/>
        <v>0</v>
      </c>
      <c r="S47" s="119">
        <f t="shared" si="16"/>
        <v>0</v>
      </c>
      <c r="T47" s="119">
        <f t="shared" si="16"/>
        <v>0</v>
      </c>
      <c r="U47" s="119">
        <f t="shared" si="16"/>
        <v>0</v>
      </c>
      <c r="V47" s="119">
        <f t="shared" si="16"/>
        <v>0</v>
      </c>
      <c r="W47" s="119">
        <f t="shared" si="16"/>
        <v>0</v>
      </c>
      <c r="X47" s="119">
        <f t="shared" si="16"/>
        <v>0</v>
      </c>
      <c r="Y47" s="119">
        <f t="shared" si="16"/>
        <v>0</v>
      </c>
      <c r="Z47" s="119">
        <f t="shared" si="16"/>
        <v>0</v>
      </c>
      <c r="AA47" s="119">
        <f t="shared" si="16"/>
        <v>0</v>
      </c>
      <c r="AB47" s="119">
        <f t="shared" si="16"/>
        <v>0</v>
      </c>
      <c r="AC47" s="119">
        <f t="shared" si="16"/>
        <v>0</v>
      </c>
      <c r="AD47" s="119">
        <f t="shared" si="16"/>
        <v>0</v>
      </c>
      <c r="AE47" s="119">
        <f t="shared" si="16"/>
        <v>0</v>
      </c>
      <c r="AF47" s="119">
        <f t="shared" si="16"/>
        <v>0</v>
      </c>
      <c r="AG47" s="119">
        <f t="shared" si="16"/>
        <v>0</v>
      </c>
      <c r="AH47" s="119">
        <f t="shared" si="16"/>
        <v>0</v>
      </c>
      <c r="AI47" s="119">
        <f t="shared" si="16"/>
        <v>0</v>
      </c>
      <c r="AJ47" s="119">
        <f t="shared" si="16"/>
        <v>0</v>
      </c>
      <c r="AK47" s="119">
        <f t="shared" si="16"/>
        <v>0</v>
      </c>
      <c r="AL47" s="119">
        <f t="shared" si="16"/>
        <v>0</v>
      </c>
      <c r="AM47" s="119">
        <f t="shared" si="16"/>
        <v>0</v>
      </c>
      <c r="AN47" s="119">
        <f t="shared" si="16"/>
        <v>0</v>
      </c>
      <c r="AO47" s="119">
        <f t="shared" si="16"/>
        <v>0</v>
      </c>
      <c r="AP47" s="96"/>
      <c r="AQ47" s="96"/>
      <c r="AR47" s="96"/>
      <c r="AS47" s="97"/>
      <c r="AT47" s="98" t="e">
        <f t="shared" si="5"/>
        <v>#DIV/0!</v>
      </c>
      <c r="AU47" s="14"/>
      <c r="AV47" s="14"/>
      <c r="AW47" s="14"/>
      <c r="AX47" s="14"/>
      <c r="AY47" s="14"/>
      <c r="AZ47" s="14"/>
    </row>
    <row r="48" spans="1:52" s="15" customFormat="1" ht="16.5" customHeight="1">
      <c r="A48" s="30" t="s">
        <v>91</v>
      </c>
      <c r="B48" s="119">
        <f>B49+B50+B51+B52+B53</f>
        <v>0</v>
      </c>
      <c r="C48" s="119">
        <f t="shared" ref="C48:AO48" si="17">C49+C50+C51+C52+C53</f>
        <v>0</v>
      </c>
      <c r="D48" s="119">
        <f t="shared" si="17"/>
        <v>0</v>
      </c>
      <c r="E48" s="119">
        <f t="shared" si="17"/>
        <v>0</v>
      </c>
      <c r="F48" s="119">
        <f t="shared" si="17"/>
        <v>0</v>
      </c>
      <c r="G48" s="119">
        <f t="shared" si="17"/>
        <v>0</v>
      </c>
      <c r="H48" s="119">
        <f t="shared" si="17"/>
        <v>0</v>
      </c>
      <c r="I48" s="119">
        <f t="shared" si="17"/>
        <v>0</v>
      </c>
      <c r="J48" s="64">
        <f t="shared" si="17"/>
        <v>0</v>
      </c>
      <c r="K48" s="119">
        <f t="shared" si="17"/>
        <v>0</v>
      </c>
      <c r="L48" s="119">
        <f t="shared" si="17"/>
        <v>0</v>
      </c>
      <c r="M48" s="119">
        <f t="shared" si="17"/>
        <v>0</v>
      </c>
      <c r="N48" s="119">
        <f t="shared" si="17"/>
        <v>0</v>
      </c>
      <c r="O48" s="119">
        <f t="shared" si="17"/>
        <v>0</v>
      </c>
      <c r="P48" s="119">
        <f t="shared" si="17"/>
        <v>0</v>
      </c>
      <c r="Q48" s="119">
        <f t="shared" si="17"/>
        <v>0</v>
      </c>
      <c r="R48" s="119">
        <f t="shared" si="17"/>
        <v>0</v>
      </c>
      <c r="S48" s="119">
        <f t="shared" si="17"/>
        <v>0</v>
      </c>
      <c r="T48" s="119">
        <f t="shared" si="17"/>
        <v>0</v>
      </c>
      <c r="U48" s="119">
        <f t="shared" si="17"/>
        <v>0</v>
      </c>
      <c r="V48" s="119">
        <f t="shared" si="17"/>
        <v>0</v>
      </c>
      <c r="W48" s="119">
        <f t="shared" si="17"/>
        <v>0</v>
      </c>
      <c r="X48" s="119">
        <f t="shared" si="17"/>
        <v>0</v>
      </c>
      <c r="Y48" s="119">
        <f t="shared" si="17"/>
        <v>0</v>
      </c>
      <c r="Z48" s="119">
        <f t="shared" si="17"/>
        <v>0</v>
      </c>
      <c r="AA48" s="119">
        <f t="shared" si="17"/>
        <v>0</v>
      </c>
      <c r="AB48" s="119">
        <f t="shared" si="17"/>
        <v>0</v>
      </c>
      <c r="AC48" s="119">
        <f t="shared" si="17"/>
        <v>0</v>
      </c>
      <c r="AD48" s="119">
        <f t="shared" si="17"/>
        <v>0</v>
      </c>
      <c r="AE48" s="119">
        <f t="shared" si="17"/>
        <v>0</v>
      </c>
      <c r="AF48" s="119">
        <f t="shared" si="17"/>
        <v>0</v>
      </c>
      <c r="AG48" s="119">
        <f t="shared" si="17"/>
        <v>0</v>
      </c>
      <c r="AH48" s="119">
        <f t="shared" si="17"/>
        <v>0</v>
      </c>
      <c r="AI48" s="119">
        <f t="shared" si="17"/>
        <v>0</v>
      </c>
      <c r="AJ48" s="119">
        <f t="shared" si="17"/>
        <v>0</v>
      </c>
      <c r="AK48" s="119">
        <f t="shared" si="17"/>
        <v>0</v>
      </c>
      <c r="AL48" s="119">
        <f t="shared" si="17"/>
        <v>0</v>
      </c>
      <c r="AM48" s="119">
        <f t="shared" si="17"/>
        <v>0</v>
      </c>
      <c r="AN48" s="119">
        <f t="shared" si="17"/>
        <v>0</v>
      </c>
      <c r="AO48" s="119">
        <f t="shared" si="17"/>
        <v>0</v>
      </c>
      <c r="AP48" s="96"/>
      <c r="AQ48" s="96"/>
      <c r="AR48" s="96"/>
      <c r="AS48" s="97"/>
      <c r="AT48" s="98" t="e">
        <f t="shared" si="5"/>
        <v>#DIV/0!</v>
      </c>
      <c r="AU48" s="14"/>
      <c r="AV48" s="14"/>
      <c r="AW48" s="14"/>
      <c r="AX48" s="14"/>
      <c r="AY48" s="14"/>
      <c r="AZ48" s="14"/>
    </row>
    <row r="49" spans="1:52" ht="15" customHeight="1">
      <c r="A49" s="18" t="s">
        <v>72</v>
      </c>
      <c r="B49" s="119">
        <f>ROUND(SUM(B102,B155,B208,B261,B314,B367,B420,B473,B526,B579,B632,B685)/$D$10, 2)</f>
        <v>0</v>
      </c>
      <c r="C49" s="119">
        <f t="shared" ref="C49:G53" si="18">ROUND(SUM(C102,C155,C208,C261,C314,C367,C420,C473,C526,C579,C632,C685)/$D$10, 2)</f>
        <v>0</v>
      </c>
      <c r="D49" s="119">
        <f t="shared" si="18"/>
        <v>0</v>
      </c>
      <c r="E49" s="119">
        <f t="shared" si="18"/>
        <v>0</v>
      </c>
      <c r="F49" s="119">
        <f t="shared" si="18"/>
        <v>0</v>
      </c>
      <c r="G49" s="119">
        <f t="shared" si="18"/>
        <v>0</v>
      </c>
      <c r="H49" s="119">
        <f>ROUND(SUM(H102,H155,H208,H261,H314,H367,H420,H473,H526,H579,H632,H685), 2)</f>
        <v>0</v>
      </c>
      <c r="I49" s="119">
        <f t="shared" ref="I49:AO53" si="19">ROUND(SUM(I102,I155,I208,I261,I314,I367,I420,I473,I526,I579,I632,I685), 2)</f>
        <v>0</v>
      </c>
      <c r="J49" s="64">
        <f t="shared" si="19"/>
        <v>0</v>
      </c>
      <c r="K49" s="119">
        <f t="shared" si="19"/>
        <v>0</v>
      </c>
      <c r="L49" s="119">
        <f t="shared" si="19"/>
        <v>0</v>
      </c>
      <c r="M49" s="119">
        <f t="shared" si="19"/>
        <v>0</v>
      </c>
      <c r="N49" s="119">
        <f t="shared" si="19"/>
        <v>0</v>
      </c>
      <c r="O49" s="119">
        <f t="shared" si="19"/>
        <v>0</v>
      </c>
      <c r="P49" s="119">
        <f t="shared" si="19"/>
        <v>0</v>
      </c>
      <c r="Q49" s="119">
        <f t="shared" si="19"/>
        <v>0</v>
      </c>
      <c r="R49" s="119">
        <f t="shared" si="19"/>
        <v>0</v>
      </c>
      <c r="S49" s="119">
        <f t="shared" si="19"/>
        <v>0</v>
      </c>
      <c r="T49" s="119">
        <f t="shared" si="19"/>
        <v>0</v>
      </c>
      <c r="U49" s="119">
        <f t="shared" si="19"/>
        <v>0</v>
      </c>
      <c r="V49" s="119">
        <f t="shared" si="19"/>
        <v>0</v>
      </c>
      <c r="W49" s="119">
        <f t="shared" si="19"/>
        <v>0</v>
      </c>
      <c r="X49" s="119">
        <f t="shared" si="19"/>
        <v>0</v>
      </c>
      <c r="Y49" s="119">
        <f t="shared" si="19"/>
        <v>0</v>
      </c>
      <c r="Z49" s="119">
        <f t="shared" si="19"/>
        <v>0</v>
      </c>
      <c r="AA49" s="119">
        <f t="shared" si="19"/>
        <v>0</v>
      </c>
      <c r="AB49" s="119">
        <f t="shared" si="19"/>
        <v>0</v>
      </c>
      <c r="AC49" s="119">
        <f t="shared" si="19"/>
        <v>0</v>
      </c>
      <c r="AD49" s="119">
        <f t="shared" si="19"/>
        <v>0</v>
      </c>
      <c r="AE49" s="119">
        <f t="shared" si="19"/>
        <v>0</v>
      </c>
      <c r="AF49" s="119">
        <f t="shared" si="19"/>
        <v>0</v>
      </c>
      <c r="AG49" s="119">
        <f t="shared" si="19"/>
        <v>0</v>
      </c>
      <c r="AH49" s="119">
        <f t="shared" si="19"/>
        <v>0</v>
      </c>
      <c r="AI49" s="119">
        <f t="shared" si="19"/>
        <v>0</v>
      </c>
      <c r="AJ49" s="119">
        <f t="shared" si="19"/>
        <v>0</v>
      </c>
      <c r="AK49" s="119">
        <f t="shared" si="19"/>
        <v>0</v>
      </c>
      <c r="AL49" s="119">
        <f t="shared" si="19"/>
        <v>0</v>
      </c>
      <c r="AM49" s="119">
        <f t="shared" si="19"/>
        <v>0</v>
      </c>
      <c r="AN49" s="119">
        <f t="shared" si="19"/>
        <v>0</v>
      </c>
      <c r="AO49" s="119">
        <f t="shared" si="19"/>
        <v>0</v>
      </c>
      <c r="AP49" s="106"/>
      <c r="AQ49" s="106"/>
      <c r="AR49" s="106"/>
      <c r="AS49" s="107"/>
      <c r="AT49" s="98" t="e">
        <f t="shared" si="5"/>
        <v>#DIV/0!</v>
      </c>
    </row>
    <row r="50" spans="1:52" ht="15" customHeight="1">
      <c r="A50" s="18" t="s">
        <v>92</v>
      </c>
      <c r="B50" s="119">
        <f>ROUND(SUM(B103,B156,B209,B262,B315,B368,B421,B474,B527,B580,B633,B686)/$D$10, 2)</f>
        <v>0</v>
      </c>
      <c r="C50" s="119">
        <f t="shared" si="18"/>
        <v>0</v>
      </c>
      <c r="D50" s="119">
        <f t="shared" si="18"/>
        <v>0</v>
      </c>
      <c r="E50" s="119">
        <f t="shared" si="18"/>
        <v>0</v>
      </c>
      <c r="F50" s="119">
        <f t="shared" si="18"/>
        <v>0</v>
      </c>
      <c r="G50" s="119">
        <f t="shared" si="18"/>
        <v>0</v>
      </c>
      <c r="H50" s="119">
        <f>ROUND(SUM(H103,H156,H209,H262,H315,H368,H421,H474,H527,H580,H633,H686), 2)</f>
        <v>0</v>
      </c>
      <c r="I50" s="119">
        <f t="shared" si="19"/>
        <v>0</v>
      </c>
      <c r="J50" s="64">
        <f t="shared" si="19"/>
        <v>0</v>
      </c>
      <c r="K50" s="119">
        <f t="shared" si="19"/>
        <v>0</v>
      </c>
      <c r="L50" s="119">
        <f t="shared" si="19"/>
        <v>0</v>
      </c>
      <c r="M50" s="119">
        <f t="shared" si="19"/>
        <v>0</v>
      </c>
      <c r="N50" s="119">
        <f t="shared" si="19"/>
        <v>0</v>
      </c>
      <c r="O50" s="119">
        <f t="shared" si="19"/>
        <v>0</v>
      </c>
      <c r="P50" s="119">
        <f t="shared" si="19"/>
        <v>0</v>
      </c>
      <c r="Q50" s="119">
        <f t="shared" si="19"/>
        <v>0</v>
      </c>
      <c r="R50" s="119">
        <f t="shared" si="19"/>
        <v>0</v>
      </c>
      <c r="S50" s="119">
        <f t="shared" si="19"/>
        <v>0</v>
      </c>
      <c r="T50" s="119">
        <f t="shared" si="19"/>
        <v>0</v>
      </c>
      <c r="U50" s="119">
        <f t="shared" si="19"/>
        <v>0</v>
      </c>
      <c r="V50" s="119">
        <f t="shared" si="19"/>
        <v>0</v>
      </c>
      <c r="W50" s="119">
        <f t="shared" si="19"/>
        <v>0</v>
      </c>
      <c r="X50" s="119">
        <f t="shared" si="19"/>
        <v>0</v>
      </c>
      <c r="Y50" s="119">
        <f t="shared" si="19"/>
        <v>0</v>
      </c>
      <c r="Z50" s="119">
        <f t="shared" si="19"/>
        <v>0</v>
      </c>
      <c r="AA50" s="119">
        <f t="shared" si="19"/>
        <v>0</v>
      </c>
      <c r="AB50" s="119">
        <f t="shared" si="19"/>
        <v>0</v>
      </c>
      <c r="AC50" s="119">
        <f t="shared" si="19"/>
        <v>0</v>
      </c>
      <c r="AD50" s="119">
        <f t="shared" si="19"/>
        <v>0</v>
      </c>
      <c r="AE50" s="119">
        <f t="shared" si="19"/>
        <v>0</v>
      </c>
      <c r="AF50" s="119">
        <f t="shared" si="19"/>
        <v>0</v>
      </c>
      <c r="AG50" s="119">
        <f t="shared" si="19"/>
        <v>0</v>
      </c>
      <c r="AH50" s="119">
        <f t="shared" si="19"/>
        <v>0</v>
      </c>
      <c r="AI50" s="119">
        <f t="shared" si="19"/>
        <v>0</v>
      </c>
      <c r="AJ50" s="119">
        <f t="shared" si="19"/>
        <v>0</v>
      </c>
      <c r="AK50" s="119">
        <f t="shared" si="19"/>
        <v>0</v>
      </c>
      <c r="AL50" s="119">
        <f t="shared" si="19"/>
        <v>0</v>
      </c>
      <c r="AM50" s="119">
        <f t="shared" si="19"/>
        <v>0</v>
      </c>
      <c r="AN50" s="119">
        <f t="shared" si="19"/>
        <v>0</v>
      </c>
      <c r="AO50" s="119">
        <f t="shared" si="19"/>
        <v>0</v>
      </c>
      <c r="AP50" s="106"/>
      <c r="AQ50" s="106"/>
      <c r="AR50" s="106"/>
      <c r="AS50" s="107"/>
      <c r="AT50" s="98" t="e">
        <f t="shared" si="5"/>
        <v>#DIV/0!</v>
      </c>
    </row>
    <row r="51" spans="1:52" ht="15" customHeight="1">
      <c r="A51" s="18" t="s">
        <v>93</v>
      </c>
      <c r="B51" s="119">
        <f>ROUND(SUM(B104,B157,B210,B263,B316,B369,B422,B475,B528,B581,B634,B687)/$D$10, 2)</f>
        <v>0</v>
      </c>
      <c r="C51" s="119">
        <f t="shared" si="18"/>
        <v>0</v>
      </c>
      <c r="D51" s="119">
        <f t="shared" si="18"/>
        <v>0</v>
      </c>
      <c r="E51" s="119">
        <f t="shared" si="18"/>
        <v>0</v>
      </c>
      <c r="F51" s="119">
        <f t="shared" si="18"/>
        <v>0</v>
      </c>
      <c r="G51" s="119">
        <f t="shared" si="18"/>
        <v>0</v>
      </c>
      <c r="H51" s="119">
        <f>ROUND(SUM(H104,H157,H210,H263,H316,H369,H422,H475,H528,H581,H634,H687), 2)</f>
        <v>0</v>
      </c>
      <c r="I51" s="119">
        <f t="shared" si="19"/>
        <v>0</v>
      </c>
      <c r="J51" s="64">
        <f t="shared" si="19"/>
        <v>0</v>
      </c>
      <c r="K51" s="119">
        <f t="shared" si="19"/>
        <v>0</v>
      </c>
      <c r="L51" s="119">
        <f t="shared" si="19"/>
        <v>0</v>
      </c>
      <c r="M51" s="119">
        <f t="shared" si="19"/>
        <v>0</v>
      </c>
      <c r="N51" s="119">
        <f t="shared" si="19"/>
        <v>0</v>
      </c>
      <c r="O51" s="119">
        <f t="shared" si="19"/>
        <v>0</v>
      </c>
      <c r="P51" s="119">
        <f t="shared" si="19"/>
        <v>0</v>
      </c>
      <c r="Q51" s="119">
        <f t="shared" si="19"/>
        <v>0</v>
      </c>
      <c r="R51" s="119">
        <f t="shared" si="19"/>
        <v>0</v>
      </c>
      <c r="S51" s="119">
        <f t="shared" si="19"/>
        <v>0</v>
      </c>
      <c r="T51" s="119">
        <f t="shared" si="19"/>
        <v>0</v>
      </c>
      <c r="U51" s="119">
        <f t="shared" si="19"/>
        <v>0</v>
      </c>
      <c r="V51" s="119">
        <f t="shared" si="19"/>
        <v>0</v>
      </c>
      <c r="W51" s="119">
        <f t="shared" si="19"/>
        <v>0</v>
      </c>
      <c r="X51" s="119">
        <f t="shared" si="19"/>
        <v>0</v>
      </c>
      <c r="Y51" s="119">
        <f t="shared" si="19"/>
        <v>0</v>
      </c>
      <c r="Z51" s="119">
        <f t="shared" si="19"/>
        <v>0</v>
      </c>
      <c r="AA51" s="119">
        <f t="shared" si="19"/>
        <v>0</v>
      </c>
      <c r="AB51" s="119">
        <f t="shared" si="19"/>
        <v>0</v>
      </c>
      <c r="AC51" s="119">
        <f t="shared" si="19"/>
        <v>0</v>
      </c>
      <c r="AD51" s="119">
        <f t="shared" si="19"/>
        <v>0</v>
      </c>
      <c r="AE51" s="119">
        <f t="shared" si="19"/>
        <v>0</v>
      </c>
      <c r="AF51" s="119">
        <f t="shared" si="19"/>
        <v>0</v>
      </c>
      <c r="AG51" s="119">
        <f t="shared" si="19"/>
        <v>0</v>
      </c>
      <c r="AH51" s="119">
        <f t="shared" si="19"/>
        <v>0</v>
      </c>
      <c r="AI51" s="119">
        <f t="shared" si="19"/>
        <v>0</v>
      </c>
      <c r="AJ51" s="119">
        <f t="shared" si="19"/>
        <v>0</v>
      </c>
      <c r="AK51" s="119">
        <f t="shared" si="19"/>
        <v>0</v>
      </c>
      <c r="AL51" s="119">
        <f t="shared" si="19"/>
        <v>0</v>
      </c>
      <c r="AM51" s="119">
        <f t="shared" si="19"/>
        <v>0</v>
      </c>
      <c r="AN51" s="119">
        <f t="shared" si="19"/>
        <v>0</v>
      </c>
      <c r="AO51" s="119">
        <f t="shared" si="19"/>
        <v>0</v>
      </c>
      <c r="AP51" s="106"/>
      <c r="AQ51" s="106"/>
      <c r="AR51" s="106"/>
      <c r="AS51" s="107"/>
      <c r="AT51" s="98" t="e">
        <f t="shared" si="5"/>
        <v>#DIV/0!</v>
      </c>
    </row>
    <row r="52" spans="1:52" ht="15" customHeight="1">
      <c r="A52" s="18" t="s">
        <v>94</v>
      </c>
      <c r="B52" s="119">
        <f>ROUND(SUM(B105,B158,B211,B264,B317,B370,B423,B476,B529,B582,B635,B688)/$D$10, 2)</f>
        <v>0</v>
      </c>
      <c r="C52" s="119">
        <f t="shared" si="18"/>
        <v>0</v>
      </c>
      <c r="D52" s="119">
        <f t="shared" si="18"/>
        <v>0</v>
      </c>
      <c r="E52" s="119">
        <f t="shared" si="18"/>
        <v>0</v>
      </c>
      <c r="F52" s="119">
        <f t="shared" si="18"/>
        <v>0</v>
      </c>
      <c r="G52" s="119">
        <f t="shared" si="18"/>
        <v>0</v>
      </c>
      <c r="H52" s="119">
        <f>ROUND(SUM(H105,H158,H211,H264,H317,H370,H423,H476,H529,H582,H635,H688), 2)</f>
        <v>0</v>
      </c>
      <c r="I52" s="119">
        <f t="shared" si="19"/>
        <v>0</v>
      </c>
      <c r="J52" s="64">
        <f t="shared" si="19"/>
        <v>0</v>
      </c>
      <c r="K52" s="119">
        <f t="shared" si="19"/>
        <v>0</v>
      </c>
      <c r="L52" s="119">
        <f t="shared" si="19"/>
        <v>0</v>
      </c>
      <c r="M52" s="119">
        <f t="shared" si="19"/>
        <v>0</v>
      </c>
      <c r="N52" s="119">
        <f t="shared" si="19"/>
        <v>0</v>
      </c>
      <c r="O52" s="119">
        <f t="shared" si="19"/>
        <v>0</v>
      </c>
      <c r="P52" s="119">
        <f t="shared" si="19"/>
        <v>0</v>
      </c>
      <c r="Q52" s="119">
        <f t="shared" si="19"/>
        <v>0</v>
      </c>
      <c r="R52" s="119">
        <f t="shared" si="19"/>
        <v>0</v>
      </c>
      <c r="S52" s="119">
        <f t="shared" si="19"/>
        <v>0</v>
      </c>
      <c r="T52" s="119">
        <f t="shared" si="19"/>
        <v>0</v>
      </c>
      <c r="U52" s="119">
        <f t="shared" si="19"/>
        <v>0</v>
      </c>
      <c r="V52" s="119">
        <f t="shared" si="19"/>
        <v>0</v>
      </c>
      <c r="W52" s="119">
        <f t="shared" si="19"/>
        <v>0</v>
      </c>
      <c r="X52" s="119">
        <f t="shared" si="19"/>
        <v>0</v>
      </c>
      <c r="Y52" s="119">
        <f t="shared" si="19"/>
        <v>0</v>
      </c>
      <c r="Z52" s="119">
        <f t="shared" si="19"/>
        <v>0</v>
      </c>
      <c r="AA52" s="119">
        <f t="shared" si="19"/>
        <v>0</v>
      </c>
      <c r="AB52" s="119">
        <f t="shared" si="19"/>
        <v>0</v>
      </c>
      <c r="AC52" s="119">
        <f t="shared" si="19"/>
        <v>0</v>
      </c>
      <c r="AD52" s="119">
        <f t="shared" si="19"/>
        <v>0</v>
      </c>
      <c r="AE52" s="119">
        <f t="shared" si="19"/>
        <v>0</v>
      </c>
      <c r="AF52" s="119">
        <f t="shared" si="19"/>
        <v>0</v>
      </c>
      <c r="AG52" s="119">
        <f t="shared" si="19"/>
        <v>0</v>
      </c>
      <c r="AH52" s="119">
        <f t="shared" si="19"/>
        <v>0</v>
      </c>
      <c r="AI52" s="119">
        <f t="shared" si="19"/>
        <v>0</v>
      </c>
      <c r="AJ52" s="119">
        <f t="shared" si="19"/>
        <v>0</v>
      </c>
      <c r="AK52" s="119">
        <f t="shared" si="19"/>
        <v>0</v>
      </c>
      <c r="AL52" s="119">
        <f t="shared" si="19"/>
        <v>0</v>
      </c>
      <c r="AM52" s="119">
        <f t="shared" si="19"/>
        <v>0</v>
      </c>
      <c r="AN52" s="119">
        <f t="shared" si="19"/>
        <v>0</v>
      </c>
      <c r="AO52" s="119">
        <f t="shared" si="19"/>
        <v>0</v>
      </c>
      <c r="AP52" s="106"/>
      <c r="AQ52" s="106"/>
      <c r="AR52" s="106"/>
      <c r="AS52" s="107"/>
      <c r="AT52" s="98" t="e">
        <f t="shared" si="5"/>
        <v>#DIV/0!</v>
      </c>
    </row>
    <row r="53" spans="1:52" ht="22.5" hidden="1" customHeight="1">
      <c r="A53" s="18"/>
      <c r="B53" s="119">
        <f>ROUND(SUM(B106,B159,B212,B265,B318,B371,B424,B477,B530,B583,B636,B689)/$D$10, 2)</f>
        <v>0</v>
      </c>
      <c r="C53" s="119">
        <f t="shared" si="18"/>
        <v>0</v>
      </c>
      <c r="D53" s="119">
        <f t="shared" si="18"/>
        <v>0</v>
      </c>
      <c r="E53" s="119">
        <f t="shared" si="18"/>
        <v>0</v>
      </c>
      <c r="F53" s="119">
        <f t="shared" si="18"/>
        <v>0</v>
      </c>
      <c r="G53" s="119">
        <f t="shared" si="18"/>
        <v>0</v>
      </c>
      <c r="H53" s="119">
        <f>ROUND(SUM(H106,H159,H212,H265,H318,H371,H424,H477,H530,H583,H636,H689), 2)</f>
        <v>0</v>
      </c>
      <c r="I53" s="119">
        <f t="shared" si="19"/>
        <v>0</v>
      </c>
      <c r="J53" s="64">
        <f t="shared" si="19"/>
        <v>0</v>
      </c>
      <c r="K53" s="119">
        <f t="shared" si="19"/>
        <v>0</v>
      </c>
      <c r="L53" s="119">
        <f t="shared" si="19"/>
        <v>0</v>
      </c>
      <c r="M53" s="119">
        <f t="shared" si="19"/>
        <v>0</v>
      </c>
      <c r="N53" s="119">
        <f t="shared" si="19"/>
        <v>0</v>
      </c>
      <c r="O53" s="119">
        <f t="shared" si="19"/>
        <v>0</v>
      </c>
      <c r="P53" s="119">
        <f t="shared" si="19"/>
        <v>0</v>
      </c>
      <c r="Q53" s="119">
        <f t="shared" si="19"/>
        <v>0</v>
      </c>
      <c r="R53" s="119">
        <f t="shared" si="19"/>
        <v>0</v>
      </c>
      <c r="S53" s="119">
        <f t="shared" si="19"/>
        <v>0</v>
      </c>
      <c r="T53" s="119">
        <f t="shared" si="19"/>
        <v>0</v>
      </c>
      <c r="U53" s="119">
        <f t="shared" si="19"/>
        <v>0</v>
      </c>
      <c r="V53" s="119">
        <f t="shared" si="19"/>
        <v>0</v>
      </c>
      <c r="W53" s="119">
        <f t="shared" si="19"/>
        <v>0</v>
      </c>
      <c r="X53" s="119">
        <f t="shared" si="19"/>
        <v>0</v>
      </c>
      <c r="Y53" s="119">
        <f t="shared" si="19"/>
        <v>0</v>
      </c>
      <c r="Z53" s="119">
        <f t="shared" si="19"/>
        <v>0</v>
      </c>
      <c r="AA53" s="119">
        <f t="shared" si="19"/>
        <v>0</v>
      </c>
      <c r="AB53" s="119">
        <f t="shared" si="19"/>
        <v>0</v>
      </c>
      <c r="AC53" s="119">
        <f t="shared" si="19"/>
        <v>0</v>
      </c>
      <c r="AD53" s="119">
        <f t="shared" si="19"/>
        <v>0</v>
      </c>
      <c r="AE53" s="119">
        <f t="shared" si="19"/>
        <v>0</v>
      </c>
      <c r="AF53" s="119">
        <f t="shared" si="19"/>
        <v>0</v>
      </c>
      <c r="AG53" s="119">
        <f t="shared" si="19"/>
        <v>0</v>
      </c>
      <c r="AH53" s="119">
        <f t="shared" si="19"/>
        <v>0</v>
      </c>
      <c r="AI53" s="119">
        <f t="shared" si="19"/>
        <v>0</v>
      </c>
      <c r="AJ53" s="119">
        <f t="shared" si="19"/>
        <v>0</v>
      </c>
      <c r="AK53" s="119">
        <f t="shared" si="19"/>
        <v>0</v>
      </c>
      <c r="AL53" s="119">
        <f t="shared" si="19"/>
        <v>0</v>
      </c>
      <c r="AM53" s="119">
        <f t="shared" si="19"/>
        <v>0</v>
      </c>
      <c r="AN53" s="119">
        <f t="shared" si="19"/>
        <v>0</v>
      </c>
      <c r="AO53" s="119">
        <f t="shared" si="19"/>
        <v>0</v>
      </c>
      <c r="AP53" s="106"/>
      <c r="AQ53" s="106"/>
      <c r="AR53" s="106"/>
      <c r="AS53" s="107"/>
      <c r="AT53" s="98" t="e">
        <f t="shared" si="5"/>
        <v>#DIV/0!</v>
      </c>
    </row>
    <row r="54" spans="1:52" ht="15.75" customHeight="1">
      <c r="A54" s="30" t="s">
        <v>95</v>
      </c>
      <c r="B54" s="119">
        <f>B55+B56</f>
        <v>0</v>
      </c>
      <c r="C54" s="119">
        <f t="shared" ref="C54:AO54" si="20">C55+C56</f>
        <v>0</v>
      </c>
      <c r="D54" s="119">
        <f t="shared" si="20"/>
        <v>0</v>
      </c>
      <c r="E54" s="119">
        <f t="shared" si="20"/>
        <v>0</v>
      </c>
      <c r="F54" s="119">
        <f t="shared" si="20"/>
        <v>0</v>
      </c>
      <c r="G54" s="119">
        <f t="shared" si="20"/>
        <v>0</v>
      </c>
      <c r="H54" s="119">
        <f t="shared" si="20"/>
        <v>0</v>
      </c>
      <c r="I54" s="119">
        <f t="shared" si="20"/>
        <v>0</v>
      </c>
      <c r="J54" s="64">
        <f t="shared" si="20"/>
        <v>0</v>
      </c>
      <c r="K54" s="119">
        <f t="shared" si="20"/>
        <v>0</v>
      </c>
      <c r="L54" s="119">
        <f t="shared" si="20"/>
        <v>0</v>
      </c>
      <c r="M54" s="119">
        <f t="shared" si="20"/>
        <v>0</v>
      </c>
      <c r="N54" s="119">
        <f t="shared" si="20"/>
        <v>0</v>
      </c>
      <c r="O54" s="119">
        <f t="shared" si="20"/>
        <v>0</v>
      </c>
      <c r="P54" s="119">
        <f t="shared" si="20"/>
        <v>0</v>
      </c>
      <c r="Q54" s="119">
        <f t="shared" si="20"/>
        <v>0</v>
      </c>
      <c r="R54" s="119">
        <f t="shared" si="20"/>
        <v>0</v>
      </c>
      <c r="S54" s="119">
        <f t="shared" si="20"/>
        <v>0</v>
      </c>
      <c r="T54" s="119">
        <f t="shared" si="20"/>
        <v>0</v>
      </c>
      <c r="U54" s="119">
        <f t="shared" si="20"/>
        <v>0</v>
      </c>
      <c r="V54" s="119">
        <f t="shared" si="20"/>
        <v>0</v>
      </c>
      <c r="W54" s="119">
        <f t="shared" si="20"/>
        <v>0</v>
      </c>
      <c r="X54" s="119">
        <f t="shared" si="20"/>
        <v>0</v>
      </c>
      <c r="Y54" s="119">
        <f t="shared" si="20"/>
        <v>0</v>
      </c>
      <c r="Z54" s="119">
        <f t="shared" si="20"/>
        <v>0</v>
      </c>
      <c r="AA54" s="119">
        <f t="shared" si="20"/>
        <v>0</v>
      </c>
      <c r="AB54" s="119">
        <f t="shared" si="20"/>
        <v>0</v>
      </c>
      <c r="AC54" s="119">
        <f t="shared" si="20"/>
        <v>0</v>
      </c>
      <c r="AD54" s="119">
        <f t="shared" si="20"/>
        <v>0</v>
      </c>
      <c r="AE54" s="119">
        <f t="shared" si="20"/>
        <v>0</v>
      </c>
      <c r="AF54" s="119">
        <f t="shared" si="20"/>
        <v>0</v>
      </c>
      <c r="AG54" s="119">
        <f t="shared" si="20"/>
        <v>0</v>
      </c>
      <c r="AH54" s="119">
        <f t="shared" si="20"/>
        <v>0</v>
      </c>
      <c r="AI54" s="119">
        <f t="shared" si="20"/>
        <v>0</v>
      </c>
      <c r="AJ54" s="119">
        <f t="shared" si="20"/>
        <v>0</v>
      </c>
      <c r="AK54" s="119">
        <f t="shared" si="20"/>
        <v>0</v>
      </c>
      <c r="AL54" s="119">
        <f t="shared" si="20"/>
        <v>0</v>
      </c>
      <c r="AM54" s="119">
        <f t="shared" si="20"/>
        <v>0</v>
      </c>
      <c r="AN54" s="119">
        <f t="shared" si="20"/>
        <v>0</v>
      </c>
      <c r="AO54" s="119">
        <f t="shared" si="20"/>
        <v>0</v>
      </c>
      <c r="AP54" s="106"/>
      <c r="AQ54" s="106"/>
      <c r="AR54" s="106"/>
      <c r="AS54" s="107"/>
      <c r="AT54" s="98" t="e">
        <f t="shared" si="5"/>
        <v>#DIV/0!</v>
      </c>
    </row>
    <row r="55" spans="1:52" ht="15" customHeight="1">
      <c r="A55" s="16" t="s">
        <v>96</v>
      </c>
      <c r="B55" s="119">
        <f>ROUND(SUM(B108,B161,B214,B267,B320,B373,B426,B479,B532,B585,B638,B691)/$D$10, 2)</f>
        <v>0</v>
      </c>
      <c r="C55" s="119">
        <f t="shared" ref="C55:G56" si="21">ROUND(SUM(C108,C161,C214,C267,C320,C373,C426,C479,C532,C585,C638,C691)/$D$10, 2)</f>
        <v>0</v>
      </c>
      <c r="D55" s="119">
        <f t="shared" si="21"/>
        <v>0</v>
      </c>
      <c r="E55" s="119">
        <f t="shared" si="21"/>
        <v>0</v>
      </c>
      <c r="F55" s="119">
        <f t="shared" si="21"/>
        <v>0</v>
      </c>
      <c r="G55" s="119">
        <f t="shared" si="21"/>
        <v>0</v>
      </c>
      <c r="H55" s="119">
        <f>ROUND(SUM(H108,H161,H214,H267,H320,H373,H426,H479,H532,H585,H638,H691), 2)</f>
        <v>0</v>
      </c>
      <c r="I55" s="119">
        <f t="shared" ref="I55:AO56" si="22">ROUND(SUM(I108,I161,I214,I267,I320,I373,I426,I479,I532,I585,I638,I691), 2)</f>
        <v>0</v>
      </c>
      <c r="J55" s="64">
        <f t="shared" si="22"/>
        <v>0</v>
      </c>
      <c r="K55" s="119">
        <f t="shared" si="22"/>
        <v>0</v>
      </c>
      <c r="L55" s="119">
        <f t="shared" si="22"/>
        <v>0</v>
      </c>
      <c r="M55" s="119">
        <f t="shared" si="22"/>
        <v>0</v>
      </c>
      <c r="N55" s="119">
        <f t="shared" si="22"/>
        <v>0</v>
      </c>
      <c r="O55" s="119">
        <f t="shared" si="22"/>
        <v>0</v>
      </c>
      <c r="P55" s="119">
        <f t="shared" si="22"/>
        <v>0</v>
      </c>
      <c r="Q55" s="119">
        <f t="shared" si="22"/>
        <v>0</v>
      </c>
      <c r="R55" s="119">
        <f t="shared" si="22"/>
        <v>0</v>
      </c>
      <c r="S55" s="119">
        <f t="shared" si="22"/>
        <v>0</v>
      </c>
      <c r="T55" s="119">
        <f t="shared" si="22"/>
        <v>0</v>
      </c>
      <c r="U55" s="119">
        <f t="shared" si="22"/>
        <v>0</v>
      </c>
      <c r="V55" s="119">
        <f t="shared" si="22"/>
        <v>0</v>
      </c>
      <c r="W55" s="119">
        <f t="shared" si="22"/>
        <v>0</v>
      </c>
      <c r="X55" s="119">
        <f t="shared" si="22"/>
        <v>0</v>
      </c>
      <c r="Y55" s="119">
        <f t="shared" si="22"/>
        <v>0</v>
      </c>
      <c r="Z55" s="119">
        <f t="shared" si="22"/>
        <v>0</v>
      </c>
      <c r="AA55" s="119">
        <f t="shared" si="22"/>
        <v>0</v>
      </c>
      <c r="AB55" s="119">
        <f t="shared" si="22"/>
        <v>0</v>
      </c>
      <c r="AC55" s="119">
        <f t="shared" si="22"/>
        <v>0</v>
      </c>
      <c r="AD55" s="119">
        <f t="shared" si="22"/>
        <v>0</v>
      </c>
      <c r="AE55" s="119">
        <f t="shared" si="22"/>
        <v>0</v>
      </c>
      <c r="AF55" s="119">
        <f t="shared" si="22"/>
        <v>0</v>
      </c>
      <c r="AG55" s="119">
        <f t="shared" si="22"/>
        <v>0</v>
      </c>
      <c r="AH55" s="119">
        <f t="shared" si="22"/>
        <v>0</v>
      </c>
      <c r="AI55" s="119">
        <f t="shared" si="22"/>
        <v>0</v>
      </c>
      <c r="AJ55" s="119">
        <f t="shared" si="22"/>
        <v>0</v>
      </c>
      <c r="AK55" s="119">
        <f t="shared" si="22"/>
        <v>0</v>
      </c>
      <c r="AL55" s="119">
        <f t="shared" si="22"/>
        <v>0</v>
      </c>
      <c r="AM55" s="119">
        <f t="shared" si="22"/>
        <v>0</v>
      </c>
      <c r="AN55" s="119">
        <f t="shared" si="22"/>
        <v>0</v>
      </c>
      <c r="AO55" s="119">
        <f t="shared" si="22"/>
        <v>0</v>
      </c>
      <c r="AP55" s="106"/>
      <c r="AQ55" s="106"/>
      <c r="AR55" s="106"/>
      <c r="AS55" s="107"/>
      <c r="AT55" s="98" t="e">
        <f t="shared" si="5"/>
        <v>#DIV/0!</v>
      </c>
    </row>
    <row r="56" spans="1:52" ht="15" hidden="1" customHeight="1">
      <c r="A56" s="16"/>
      <c r="B56" s="119">
        <f>ROUND(SUM(B109,B162,B215,B268,B321,B374,B427,B480,B533,B586,B639,B692)/$D$10, 2)</f>
        <v>0</v>
      </c>
      <c r="C56" s="119">
        <f t="shared" si="21"/>
        <v>0</v>
      </c>
      <c r="D56" s="119">
        <f t="shared" si="21"/>
        <v>0</v>
      </c>
      <c r="E56" s="119">
        <f t="shared" si="21"/>
        <v>0</v>
      </c>
      <c r="F56" s="119">
        <f t="shared" si="21"/>
        <v>0</v>
      </c>
      <c r="G56" s="119">
        <f t="shared" si="21"/>
        <v>0</v>
      </c>
      <c r="H56" s="119">
        <f>ROUND(SUM(H109,H162,H215,H268,H321,H374,H427,H480,H533,H586,H639,H692), 2)</f>
        <v>0</v>
      </c>
      <c r="I56" s="119">
        <f t="shared" si="22"/>
        <v>0</v>
      </c>
      <c r="J56" s="64">
        <f t="shared" si="22"/>
        <v>0</v>
      </c>
      <c r="K56" s="119">
        <f t="shared" si="22"/>
        <v>0</v>
      </c>
      <c r="L56" s="119">
        <f t="shared" si="22"/>
        <v>0</v>
      </c>
      <c r="M56" s="119">
        <f t="shared" si="22"/>
        <v>0</v>
      </c>
      <c r="N56" s="119">
        <f t="shared" si="22"/>
        <v>0</v>
      </c>
      <c r="O56" s="119">
        <f t="shared" si="22"/>
        <v>0</v>
      </c>
      <c r="P56" s="119">
        <f t="shared" si="22"/>
        <v>0</v>
      </c>
      <c r="Q56" s="119">
        <f t="shared" si="22"/>
        <v>0</v>
      </c>
      <c r="R56" s="119">
        <f t="shared" si="22"/>
        <v>0</v>
      </c>
      <c r="S56" s="119">
        <f t="shared" si="22"/>
        <v>0</v>
      </c>
      <c r="T56" s="119">
        <f t="shared" si="22"/>
        <v>0</v>
      </c>
      <c r="U56" s="119">
        <f t="shared" si="22"/>
        <v>0</v>
      </c>
      <c r="V56" s="119">
        <f t="shared" si="22"/>
        <v>0</v>
      </c>
      <c r="W56" s="119">
        <f t="shared" si="22"/>
        <v>0</v>
      </c>
      <c r="X56" s="119">
        <f t="shared" si="22"/>
        <v>0</v>
      </c>
      <c r="Y56" s="119">
        <f t="shared" si="22"/>
        <v>0</v>
      </c>
      <c r="Z56" s="119">
        <f t="shared" si="22"/>
        <v>0</v>
      </c>
      <c r="AA56" s="119">
        <f t="shared" si="22"/>
        <v>0</v>
      </c>
      <c r="AB56" s="119">
        <f t="shared" si="22"/>
        <v>0</v>
      </c>
      <c r="AC56" s="119">
        <f t="shared" si="22"/>
        <v>0</v>
      </c>
      <c r="AD56" s="119">
        <f t="shared" si="22"/>
        <v>0</v>
      </c>
      <c r="AE56" s="119">
        <f t="shared" si="22"/>
        <v>0</v>
      </c>
      <c r="AF56" s="119">
        <f t="shared" si="22"/>
        <v>0</v>
      </c>
      <c r="AG56" s="119">
        <f t="shared" si="22"/>
        <v>0</v>
      </c>
      <c r="AH56" s="119">
        <f t="shared" si="22"/>
        <v>0</v>
      </c>
      <c r="AI56" s="119">
        <f t="shared" si="22"/>
        <v>0</v>
      </c>
      <c r="AJ56" s="119">
        <f t="shared" si="22"/>
        <v>0</v>
      </c>
      <c r="AK56" s="119">
        <f t="shared" si="22"/>
        <v>0</v>
      </c>
      <c r="AL56" s="119">
        <f t="shared" si="22"/>
        <v>0</v>
      </c>
      <c r="AM56" s="119">
        <f t="shared" si="22"/>
        <v>0</v>
      </c>
      <c r="AN56" s="119">
        <f t="shared" si="22"/>
        <v>0</v>
      </c>
      <c r="AO56" s="119">
        <f t="shared" si="22"/>
        <v>0</v>
      </c>
      <c r="AP56" s="106"/>
      <c r="AQ56" s="106"/>
      <c r="AR56" s="106"/>
      <c r="AS56" s="107"/>
      <c r="AT56" s="98" t="e">
        <f t="shared" si="5"/>
        <v>#DIV/0!</v>
      </c>
    </row>
    <row r="57" spans="1:52" ht="15" customHeight="1">
      <c r="A57" s="30" t="s">
        <v>97</v>
      </c>
      <c r="B57" s="119">
        <f>B58+B59+B60+B61</f>
        <v>0</v>
      </c>
      <c r="C57" s="119">
        <f t="shared" ref="C57:AO57" si="23">C58+C59+C60+C61</f>
        <v>0</v>
      </c>
      <c r="D57" s="119">
        <f t="shared" si="23"/>
        <v>0</v>
      </c>
      <c r="E57" s="119">
        <f t="shared" si="23"/>
        <v>0</v>
      </c>
      <c r="F57" s="119">
        <f t="shared" si="23"/>
        <v>0</v>
      </c>
      <c r="G57" s="119">
        <f t="shared" si="23"/>
        <v>0</v>
      </c>
      <c r="H57" s="119">
        <f t="shared" si="23"/>
        <v>0</v>
      </c>
      <c r="I57" s="119">
        <f t="shared" si="23"/>
        <v>0</v>
      </c>
      <c r="J57" s="64">
        <f t="shared" si="23"/>
        <v>0</v>
      </c>
      <c r="K57" s="119">
        <f t="shared" si="23"/>
        <v>0</v>
      </c>
      <c r="L57" s="119">
        <f t="shared" si="23"/>
        <v>0</v>
      </c>
      <c r="M57" s="119">
        <f t="shared" si="23"/>
        <v>0</v>
      </c>
      <c r="N57" s="119">
        <f t="shared" si="23"/>
        <v>0</v>
      </c>
      <c r="O57" s="119">
        <f t="shared" si="23"/>
        <v>0</v>
      </c>
      <c r="P57" s="119">
        <f t="shared" si="23"/>
        <v>0</v>
      </c>
      <c r="Q57" s="119">
        <f t="shared" si="23"/>
        <v>0</v>
      </c>
      <c r="R57" s="119">
        <f t="shared" si="23"/>
        <v>0</v>
      </c>
      <c r="S57" s="119">
        <f t="shared" si="23"/>
        <v>0</v>
      </c>
      <c r="T57" s="119">
        <f t="shared" si="23"/>
        <v>0</v>
      </c>
      <c r="U57" s="119">
        <f t="shared" si="23"/>
        <v>0</v>
      </c>
      <c r="V57" s="119">
        <f t="shared" si="23"/>
        <v>0</v>
      </c>
      <c r="W57" s="119">
        <f t="shared" si="23"/>
        <v>0</v>
      </c>
      <c r="X57" s="119">
        <f t="shared" si="23"/>
        <v>0</v>
      </c>
      <c r="Y57" s="119">
        <f t="shared" si="23"/>
        <v>0</v>
      </c>
      <c r="Z57" s="119">
        <f t="shared" si="23"/>
        <v>0</v>
      </c>
      <c r="AA57" s="119">
        <f t="shared" si="23"/>
        <v>0</v>
      </c>
      <c r="AB57" s="119">
        <f t="shared" si="23"/>
        <v>0</v>
      </c>
      <c r="AC57" s="119">
        <f t="shared" si="23"/>
        <v>0</v>
      </c>
      <c r="AD57" s="119">
        <f t="shared" si="23"/>
        <v>0</v>
      </c>
      <c r="AE57" s="119">
        <f t="shared" si="23"/>
        <v>0</v>
      </c>
      <c r="AF57" s="119">
        <f t="shared" si="23"/>
        <v>0</v>
      </c>
      <c r="AG57" s="119">
        <f t="shared" si="23"/>
        <v>0</v>
      </c>
      <c r="AH57" s="119">
        <f t="shared" si="23"/>
        <v>0</v>
      </c>
      <c r="AI57" s="119">
        <f t="shared" si="23"/>
        <v>0</v>
      </c>
      <c r="AJ57" s="119">
        <f t="shared" si="23"/>
        <v>0</v>
      </c>
      <c r="AK57" s="119">
        <f t="shared" si="23"/>
        <v>0</v>
      </c>
      <c r="AL57" s="119">
        <f t="shared" si="23"/>
        <v>0</v>
      </c>
      <c r="AM57" s="119">
        <f t="shared" si="23"/>
        <v>0</v>
      </c>
      <c r="AN57" s="119">
        <f t="shared" si="23"/>
        <v>0</v>
      </c>
      <c r="AO57" s="119">
        <f t="shared" si="23"/>
        <v>0</v>
      </c>
      <c r="AP57" s="106"/>
      <c r="AQ57" s="106"/>
      <c r="AR57" s="106"/>
      <c r="AS57" s="107"/>
      <c r="AT57" s="98" t="e">
        <f t="shared" si="5"/>
        <v>#DIV/0!</v>
      </c>
    </row>
    <row r="58" spans="1:52" ht="15" customHeight="1">
      <c r="A58" s="16" t="s">
        <v>98</v>
      </c>
      <c r="B58" s="119">
        <f>ROUND(SUM(B111,B164,B217,B270,B323,B376,B429,B482,B535,B588,B641,B694)/$D$10, 2)</f>
        <v>0</v>
      </c>
      <c r="C58" s="119">
        <f t="shared" ref="C58:G61" si="24">ROUND(SUM(C111,C164,C217,C270,C323,C376,C429,C482,C535,C588,C641,C694)/$D$10, 2)</f>
        <v>0</v>
      </c>
      <c r="D58" s="119">
        <f t="shared" si="24"/>
        <v>0</v>
      </c>
      <c r="E58" s="119">
        <f t="shared" si="24"/>
        <v>0</v>
      </c>
      <c r="F58" s="119">
        <f t="shared" si="24"/>
        <v>0</v>
      </c>
      <c r="G58" s="119">
        <f t="shared" si="24"/>
        <v>0</v>
      </c>
      <c r="H58" s="119">
        <f>ROUND(SUM(H111,H164,H217,H270,H323,H376,H429,H482,H535,H588,H641,H694), 2)</f>
        <v>0</v>
      </c>
      <c r="I58" s="119">
        <f t="shared" ref="I58:AO61" si="25">ROUND(SUM(I111,I164,I217,I270,I323,I376,I429,I482,I535,I588,I641,I694), 2)</f>
        <v>0</v>
      </c>
      <c r="J58" s="64">
        <f t="shared" si="25"/>
        <v>0</v>
      </c>
      <c r="K58" s="119">
        <f t="shared" si="25"/>
        <v>0</v>
      </c>
      <c r="L58" s="119">
        <f t="shared" si="25"/>
        <v>0</v>
      </c>
      <c r="M58" s="119">
        <f t="shared" si="25"/>
        <v>0</v>
      </c>
      <c r="N58" s="119">
        <f t="shared" si="25"/>
        <v>0</v>
      </c>
      <c r="O58" s="119">
        <f t="shared" si="25"/>
        <v>0</v>
      </c>
      <c r="P58" s="119">
        <f t="shared" si="25"/>
        <v>0</v>
      </c>
      <c r="Q58" s="119">
        <f t="shared" si="25"/>
        <v>0</v>
      </c>
      <c r="R58" s="119">
        <f t="shared" si="25"/>
        <v>0</v>
      </c>
      <c r="S58" s="119">
        <f t="shared" si="25"/>
        <v>0</v>
      </c>
      <c r="T58" s="119">
        <f t="shared" si="25"/>
        <v>0</v>
      </c>
      <c r="U58" s="119">
        <f t="shared" si="25"/>
        <v>0</v>
      </c>
      <c r="V58" s="119">
        <f t="shared" si="25"/>
        <v>0</v>
      </c>
      <c r="W58" s="119">
        <f t="shared" si="25"/>
        <v>0</v>
      </c>
      <c r="X58" s="119">
        <f t="shared" si="25"/>
        <v>0</v>
      </c>
      <c r="Y58" s="119">
        <f t="shared" si="25"/>
        <v>0</v>
      </c>
      <c r="Z58" s="119">
        <f t="shared" si="25"/>
        <v>0</v>
      </c>
      <c r="AA58" s="119">
        <f t="shared" si="25"/>
        <v>0</v>
      </c>
      <c r="AB58" s="119">
        <f t="shared" si="25"/>
        <v>0</v>
      </c>
      <c r="AC58" s="119">
        <f t="shared" si="25"/>
        <v>0</v>
      </c>
      <c r="AD58" s="119">
        <f t="shared" si="25"/>
        <v>0</v>
      </c>
      <c r="AE58" s="119">
        <f t="shared" si="25"/>
        <v>0</v>
      </c>
      <c r="AF58" s="119">
        <f t="shared" si="25"/>
        <v>0</v>
      </c>
      <c r="AG58" s="119">
        <f t="shared" si="25"/>
        <v>0</v>
      </c>
      <c r="AH58" s="119">
        <f t="shared" si="25"/>
        <v>0</v>
      </c>
      <c r="AI58" s="119">
        <f t="shared" si="25"/>
        <v>0</v>
      </c>
      <c r="AJ58" s="119">
        <f t="shared" si="25"/>
        <v>0</v>
      </c>
      <c r="AK58" s="119">
        <f t="shared" si="25"/>
        <v>0</v>
      </c>
      <c r="AL58" s="119">
        <f t="shared" si="25"/>
        <v>0</v>
      </c>
      <c r="AM58" s="119">
        <f t="shared" si="25"/>
        <v>0</v>
      </c>
      <c r="AN58" s="119">
        <f t="shared" si="25"/>
        <v>0</v>
      </c>
      <c r="AO58" s="119">
        <f t="shared" si="25"/>
        <v>0</v>
      </c>
      <c r="AP58" s="106"/>
      <c r="AQ58" s="106"/>
      <c r="AR58" s="106"/>
      <c r="AS58" s="107"/>
      <c r="AT58" s="98" t="e">
        <f t="shared" si="5"/>
        <v>#DIV/0!</v>
      </c>
    </row>
    <row r="59" spans="1:52" ht="15" customHeight="1">
      <c r="A59" s="16" t="s">
        <v>99</v>
      </c>
      <c r="B59" s="119">
        <f>ROUND(SUM(B112,B165,B218,B271,B324,B377,B430,B483,B536,B589,B642,B695)/$D$10, 2)</f>
        <v>0</v>
      </c>
      <c r="C59" s="119">
        <f t="shared" si="24"/>
        <v>0</v>
      </c>
      <c r="D59" s="119">
        <f t="shared" si="24"/>
        <v>0</v>
      </c>
      <c r="E59" s="119">
        <f t="shared" si="24"/>
        <v>0</v>
      </c>
      <c r="F59" s="119">
        <f t="shared" si="24"/>
        <v>0</v>
      </c>
      <c r="G59" s="119">
        <f t="shared" si="24"/>
        <v>0</v>
      </c>
      <c r="H59" s="119">
        <f>ROUND(SUM(H112,H165,H218,H271,H324,H377,H430,H483,H536,H589,H642,H695), 2)</f>
        <v>0</v>
      </c>
      <c r="I59" s="119">
        <f t="shared" si="25"/>
        <v>0</v>
      </c>
      <c r="J59" s="64">
        <f t="shared" si="25"/>
        <v>0</v>
      </c>
      <c r="K59" s="119">
        <f t="shared" si="25"/>
        <v>0</v>
      </c>
      <c r="L59" s="119">
        <f t="shared" si="25"/>
        <v>0</v>
      </c>
      <c r="M59" s="119">
        <f t="shared" si="25"/>
        <v>0</v>
      </c>
      <c r="N59" s="119">
        <f t="shared" si="25"/>
        <v>0</v>
      </c>
      <c r="O59" s="119">
        <f t="shared" si="25"/>
        <v>0</v>
      </c>
      <c r="P59" s="119">
        <f t="shared" si="25"/>
        <v>0</v>
      </c>
      <c r="Q59" s="119">
        <f t="shared" si="25"/>
        <v>0</v>
      </c>
      <c r="R59" s="119">
        <f t="shared" si="25"/>
        <v>0</v>
      </c>
      <c r="S59" s="119">
        <f t="shared" si="25"/>
        <v>0</v>
      </c>
      <c r="T59" s="119">
        <f t="shared" si="25"/>
        <v>0</v>
      </c>
      <c r="U59" s="119">
        <f t="shared" si="25"/>
        <v>0</v>
      </c>
      <c r="V59" s="119">
        <f t="shared" si="25"/>
        <v>0</v>
      </c>
      <c r="W59" s="119">
        <f t="shared" si="25"/>
        <v>0</v>
      </c>
      <c r="X59" s="119">
        <f t="shared" si="25"/>
        <v>0</v>
      </c>
      <c r="Y59" s="119">
        <f t="shared" si="25"/>
        <v>0</v>
      </c>
      <c r="Z59" s="119">
        <f t="shared" si="25"/>
        <v>0</v>
      </c>
      <c r="AA59" s="119">
        <f t="shared" si="25"/>
        <v>0</v>
      </c>
      <c r="AB59" s="119">
        <f t="shared" si="25"/>
        <v>0</v>
      </c>
      <c r="AC59" s="119">
        <f t="shared" si="25"/>
        <v>0</v>
      </c>
      <c r="AD59" s="119">
        <f t="shared" si="25"/>
        <v>0</v>
      </c>
      <c r="AE59" s="119">
        <f t="shared" si="25"/>
        <v>0</v>
      </c>
      <c r="AF59" s="119">
        <f t="shared" si="25"/>
        <v>0</v>
      </c>
      <c r="AG59" s="119">
        <f t="shared" si="25"/>
        <v>0</v>
      </c>
      <c r="AH59" s="119">
        <f t="shared" si="25"/>
        <v>0</v>
      </c>
      <c r="AI59" s="119">
        <f t="shared" si="25"/>
        <v>0</v>
      </c>
      <c r="AJ59" s="119">
        <f t="shared" si="25"/>
        <v>0</v>
      </c>
      <c r="AK59" s="119">
        <f t="shared" si="25"/>
        <v>0</v>
      </c>
      <c r="AL59" s="119">
        <f t="shared" si="25"/>
        <v>0</v>
      </c>
      <c r="AM59" s="119">
        <f t="shared" si="25"/>
        <v>0</v>
      </c>
      <c r="AN59" s="119">
        <f t="shared" si="25"/>
        <v>0</v>
      </c>
      <c r="AO59" s="119">
        <f t="shared" si="25"/>
        <v>0</v>
      </c>
      <c r="AP59" s="106"/>
      <c r="AQ59" s="106"/>
      <c r="AR59" s="106"/>
      <c r="AS59" s="107"/>
      <c r="AT59" s="98" t="e">
        <f t="shared" si="5"/>
        <v>#DIV/0!</v>
      </c>
    </row>
    <row r="60" spans="1:52" ht="15" hidden="1" customHeight="1">
      <c r="A60" s="16"/>
      <c r="B60" s="85">
        <f>ROUND(SUM(B113,B166,B219,B272,B325,B378,B431,B484,B537,B590,B643,B696)/$D$10, 2)</f>
        <v>0</v>
      </c>
      <c r="C60" s="85">
        <f t="shared" si="24"/>
        <v>0</v>
      </c>
      <c r="D60" s="85">
        <f t="shared" si="24"/>
        <v>0</v>
      </c>
      <c r="E60" s="85">
        <f t="shared" si="24"/>
        <v>0</v>
      </c>
      <c r="F60" s="85">
        <f t="shared" si="24"/>
        <v>0</v>
      </c>
      <c r="G60" s="85">
        <f t="shared" si="24"/>
        <v>0</v>
      </c>
      <c r="H60" s="85">
        <f>ROUND(SUM(H113,H166,H219,H272,H325,H378,H431,H484,H537,H590,H643,H696), 2)</f>
        <v>0</v>
      </c>
      <c r="I60" s="85">
        <f t="shared" si="25"/>
        <v>0</v>
      </c>
      <c r="J60" s="64">
        <f t="shared" si="25"/>
        <v>0</v>
      </c>
      <c r="K60" s="85">
        <f t="shared" si="25"/>
        <v>0</v>
      </c>
      <c r="L60" s="85">
        <f t="shared" si="25"/>
        <v>0</v>
      </c>
      <c r="M60" s="85">
        <f t="shared" si="25"/>
        <v>0</v>
      </c>
      <c r="N60" s="85">
        <f t="shared" si="25"/>
        <v>0</v>
      </c>
      <c r="O60" s="85">
        <f t="shared" si="25"/>
        <v>0</v>
      </c>
      <c r="P60" s="85">
        <f t="shared" si="25"/>
        <v>0</v>
      </c>
      <c r="Q60" s="85">
        <f t="shared" si="25"/>
        <v>0</v>
      </c>
      <c r="R60" s="85">
        <f t="shared" si="25"/>
        <v>0</v>
      </c>
      <c r="S60" s="85">
        <f t="shared" si="25"/>
        <v>0</v>
      </c>
      <c r="T60" s="85">
        <f t="shared" si="25"/>
        <v>0</v>
      </c>
      <c r="U60" s="85">
        <f t="shared" si="25"/>
        <v>0</v>
      </c>
      <c r="V60" s="85">
        <f t="shared" si="25"/>
        <v>0</v>
      </c>
      <c r="W60" s="85">
        <f t="shared" si="25"/>
        <v>0</v>
      </c>
      <c r="X60" s="85">
        <f t="shared" si="25"/>
        <v>0</v>
      </c>
      <c r="Y60" s="85">
        <f t="shared" si="25"/>
        <v>0</v>
      </c>
      <c r="Z60" s="85">
        <f t="shared" si="25"/>
        <v>0</v>
      </c>
      <c r="AA60" s="85">
        <f t="shared" si="25"/>
        <v>0</v>
      </c>
      <c r="AB60" s="85">
        <f t="shared" si="25"/>
        <v>0</v>
      </c>
      <c r="AC60" s="85">
        <f t="shared" si="25"/>
        <v>0</v>
      </c>
      <c r="AD60" s="85">
        <f t="shared" si="25"/>
        <v>0</v>
      </c>
      <c r="AE60" s="85">
        <f t="shared" si="25"/>
        <v>0</v>
      </c>
      <c r="AF60" s="85">
        <f t="shared" si="25"/>
        <v>0</v>
      </c>
      <c r="AG60" s="85">
        <f t="shared" si="25"/>
        <v>0</v>
      </c>
      <c r="AH60" s="85">
        <f t="shared" si="25"/>
        <v>0</v>
      </c>
      <c r="AI60" s="85">
        <f t="shared" si="25"/>
        <v>0</v>
      </c>
      <c r="AJ60" s="85">
        <f t="shared" si="25"/>
        <v>0</v>
      </c>
      <c r="AK60" s="85">
        <f t="shared" si="25"/>
        <v>0</v>
      </c>
      <c r="AL60" s="85">
        <f t="shared" si="25"/>
        <v>0</v>
      </c>
      <c r="AM60" s="85">
        <f t="shared" si="25"/>
        <v>0</v>
      </c>
      <c r="AN60" s="85">
        <f t="shared" si="25"/>
        <v>0</v>
      </c>
      <c r="AO60" s="85">
        <f t="shared" si="25"/>
        <v>0</v>
      </c>
      <c r="AP60" s="106"/>
      <c r="AQ60" s="106"/>
      <c r="AR60" s="106"/>
      <c r="AS60" s="107"/>
      <c r="AT60" s="98" t="e">
        <f t="shared" si="5"/>
        <v>#DIV/0!</v>
      </c>
    </row>
    <row r="61" spans="1:52" ht="15" hidden="1" customHeight="1">
      <c r="A61" s="16"/>
      <c r="B61" s="85">
        <f>ROUND(SUM(B114,B167,B220,B273,B326,B379,B432,B485,B538,B591,B644,B697)/$D$10, 2)</f>
        <v>0</v>
      </c>
      <c r="C61" s="85">
        <f t="shared" si="24"/>
        <v>0</v>
      </c>
      <c r="D61" s="85">
        <f t="shared" si="24"/>
        <v>0</v>
      </c>
      <c r="E61" s="85">
        <f t="shared" si="24"/>
        <v>0</v>
      </c>
      <c r="F61" s="85">
        <f t="shared" si="24"/>
        <v>0</v>
      </c>
      <c r="G61" s="85">
        <f t="shared" si="24"/>
        <v>0</v>
      </c>
      <c r="H61" s="85">
        <f>ROUND(SUM(H114,H167,H220,H273,H326,H379,H432,H485,H538,H591,H644,H697), 2)</f>
        <v>0</v>
      </c>
      <c r="I61" s="85">
        <f t="shared" si="25"/>
        <v>0</v>
      </c>
      <c r="J61" s="64">
        <f t="shared" si="25"/>
        <v>0</v>
      </c>
      <c r="K61" s="85">
        <f t="shared" si="25"/>
        <v>0</v>
      </c>
      <c r="L61" s="85">
        <f t="shared" si="25"/>
        <v>0</v>
      </c>
      <c r="M61" s="85">
        <f t="shared" si="25"/>
        <v>0</v>
      </c>
      <c r="N61" s="85">
        <f t="shared" si="25"/>
        <v>0</v>
      </c>
      <c r="O61" s="85">
        <f t="shared" si="25"/>
        <v>0</v>
      </c>
      <c r="P61" s="85">
        <f t="shared" si="25"/>
        <v>0</v>
      </c>
      <c r="Q61" s="85">
        <f t="shared" si="25"/>
        <v>0</v>
      </c>
      <c r="R61" s="85">
        <f t="shared" si="25"/>
        <v>0</v>
      </c>
      <c r="S61" s="85">
        <f t="shared" si="25"/>
        <v>0</v>
      </c>
      <c r="T61" s="85">
        <f t="shared" si="25"/>
        <v>0</v>
      </c>
      <c r="U61" s="85">
        <f t="shared" si="25"/>
        <v>0</v>
      </c>
      <c r="V61" s="85">
        <f t="shared" si="25"/>
        <v>0</v>
      </c>
      <c r="W61" s="85">
        <f t="shared" si="25"/>
        <v>0</v>
      </c>
      <c r="X61" s="85">
        <f t="shared" si="25"/>
        <v>0</v>
      </c>
      <c r="Y61" s="85">
        <f t="shared" si="25"/>
        <v>0</v>
      </c>
      <c r="Z61" s="85">
        <f t="shared" si="25"/>
        <v>0</v>
      </c>
      <c r="AA61" s="85">
        <f t="shared" si="25"/>
        <v>0</v>
      </c>
      <c r="AB61" s="85">
        <f t="shared" si="25"/>
        <v>0</v>
      </c>
      <c r="AC61" s="85">
        <f t="shared" si="25"/>
        <v>0</v>
      </c>
      <c r="AD61" s="85">
        <f t="shared" si="25"/>
        <v>0</v>
      </c>
      <c r="AE61" s="85">
        <f t="shared" si="25"/>
        <v>0</v>
      </c>
      <c r="AF61" s="85">
        <f t="shared" si="25"/>
        <v>0</v>
      </c>
      <c r="AG61" s="85">
        <f t="shared" si="25"/>
        <v>0</v>
      </c>
      <c r="AH61" s="85">
        <f t="shared" si="25"/>
        <v>0</v>
      </c>
      <c r="AI61" s="85">
        <f t="shared" si="25"/>
        <v>0</v>
      </c>
      <c r="AJ61" s="85">
        <f t="shared" si="25"/>
        <v>0</v>
      </c>
      <c r="AK61" s="85">
        <f t="shared" si="25"/>
        <v>0</v>
      </c>
      <c r="AL61" s="85">
        <f t="shared" si="25"/>
        <v>0</v>
      </c>
      <c r="AM61" s="85">
        <f t="shared" si="25"/>
        <v>0</v>
      </c>
      <c r="AN61" s="85">
        <f t="shared" si="25"/>
        <v>0</v>
      </c>
      <c r="AO61" s="85">
        <f t="shared" si="25"/>
        <v>0</v>
      </c>
      <c r="AP61" s="106"/>
      <c r="AQ61" s="106"/>
      <c r="AR61" s="106"/>
      <c r="AS61" s="107"/>
      <c r="AT61" s="98" t="e">
        <f t="shared" si="5"/>
        <v>#DIV/0!</v>
      </c>
    </row>
    <row r="62" spans="1:52">
      <c r="A62" s="159" t="s">
        <v>136</v>
      </c>
      <c r="B62" s="159"/>
      <c r="C62" s="159"/>
      <c r="D62" s="159"/>
      <c r="E62" s="159"/>
      <c r="F62" s="159"/>
      <c r="G62" s="159"/>
      <c r="H62" s="159"/>
      <c r="I62" s="159"/>
      <c r="J62" s="159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59"/>
    </row>
    <row r="63" spans="1:52" ht="15.75" thickBot="1">
      <c r="A63" s="24" t="s">
        <v>73</v>
      </c>
      <c r="B63" s="36"/>
      <c r="C63" s="36"/>
      <c r="D63" s="36"/>
      <c r="E63" s="36"/>
      <c r="F63" s="36"/>
      <c r="G63" s="36"/>
      <c r="H63" s="36"/>
      <c r="I63" s="36"/>
      <c r="J63" s="65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59"/>
    </row>
    <row r="64" spans="1:52" s="12" customFormat="1" ht="18.75" customHeight="1" thickBot="1">
      <c r="A64" s="46" t="str">
        <f>A11</f>
        <v>ДУМА</v>
      </c>
      <c r="B64" s="47">
        <f>B65+B97</f>
        <v>0</v>
      </c>
      <c r="C64" s="47">
        <f t="shared" ref="C64:AO64" si="26">C65+C97</f>
        <v>0</v>
      </c>
      <c r="D64" s="47">
        <f t="shared" si="26"/>
        <v>0</v>
      </c>
      <c r="E64" s="47">
        <f t="shared" si="26"/>
        <v>0</v>
      </c>
      <c r="F64" s="47">
        <f t="shared" si="26"/>
        <v>0</v>
      </c>
      <c r="G64" s="47">
        <f t="shared" si="26"/>
        <v>0</v>
      </c>
      <c r="H64" s="47">
        <f t="shared" si="26"/>
        <v>0</v>
      </c>
      <c r="I64" s="47">
        <f t="shared" si="26"/>
        <v>0</v>
      </c>
      <c r="J64" s="47">
        <f t="shared" si="26"/>
        <v>0</v>
      </c>
      <c r="K64" s="47">
        <f t="shared" si="26"/>
        <v>0</v>
      </c>
      <c r="L64" s="47">
        <f t="shared" si="26"/>
        <v>0</v>
      </c>
      <c r="M64" s="47">
        <f t="shared" si="26"/>
        <v>0</v>
      </c>
      <c r="N64" s="47">
        <f t="shared" si="26"/>
        <v>0</v>
      </c>
      <c r="O64" s="47">
        <f t="shared" si="26"/>
        <v>0</v>
      </c>
      <c r="P64" s="47">
        <f t="shared" si="26"/>
        <v>0</v>
      </c>
      <c r="Q64" s="47">
        <f t="shared" si="26"/>
        <v>0</v>
      </c>
      <c r="R64" s="47">
        <f t="shared" si="26"/>
        <v>0</v>
      </c>
      <c r="S64" s="47">
        <f t="shared" si="26"/>
        <v>0</v>
      </c>
      <c r="T64" s="47">
        <f t="shared" si="26"/>
        <v>0</v>
      </c>
      <c r="U64" s="47">
        <f t="shared" si="26"/>
        <v>0</v>
      </c>
      <c r="V64" s="47">
        <f t="shared" si="26"/>
        <v>0</v>
      </c>
      <c r="W64" s="47">
        <f t="shared" si="26"/>
        <v>0</v>
      </c>
      <c r="X64" s="47">
        <f t="shared" si="26"/>
        <v>0</v>
      </c>
      <c r="Y64" s="47">
        <f t="shared" si="26"/>
        <v>0</v>
      </c>
      <c r="Z64" s="47">
        <f t="shared" si="26"/>
        <v>0</v>
      </c>
      <c r="AA64" s="47">
        <f t="shared" si="26"/>
        <v>0</v>
      </c>
      <c r="AB64" s="47">
        <f t="shared" si="26"/>
        <v>0</v>
      </c>
      <c r="AC64" s="47">
        <f t="shared" si="26"/>
        <v>0</v>
      </c>
      <c r="AD64" s="47">
        <f t="shared" si="26"/>
        <v>0</v>
      </c>
      <c r="AE64" s="47">
        <f t="shared" si="26"/>
        <v>0</v>
      </c>
      <c r="AF64" s="47">
        <f t="shared" si="26"/>
        <v>0</v>
      </c>
      <c r="AG64" s="47">
        <f t="shared" si="26"/>
        <v>0</v>
      </c>
      <c r="AH64" s="47">
        <f t="shared" si="26"/>
        <v>0</v>
      </c>
      <c r="AI64" s="47">
        <f t="shared" si="26"/>
        <v>0</v>
      </c>
      <c r="AJ64" s="47">
        <f t="shared" si="26"/>
        <v>0</v>
      </c>
      <c r="AK64" s="47">
        <f t="shared" si="26"/>
        <v>0</v>
      </c>
      <c r="AL64" s="47">
        <f t="shared" si="26"/>
        <v>0</v>
      </c>
      <c r="AM64" s="47">
        <f t="shared" si="26"/>
        <v>0</v>
      </c>
      <c r="AN64" s="47">
        <f t="shared" si="26"/>
        <v>0</v>
      </c>
      <c r="AO64" s="47">
        <f t="shared" si="26"/>
        <v>0</v>
      </c>
      <c r="AP64" s="37"/>
      <c r="AQ64" s="37"/>
      <c r="AR64" s="37"/>
      <c r="AS64" s="38"/>
      <c r="AT64" s="73" t="e">
        <f>J64/E64</f>
        <v>#DIV/0!</v>
      </c>
      <c r="AU64" s="11"/>
      <c r="AV64" s="11"/>
      <c r="AW64" s="11"/>
      <c r="AX64" s="11"/>
      <c r="AY64" s="11"/>
      <c r="AZ64" s="11"/>
    </row>
    <row r="65" spans="1:52" ht="18.75" customHeight="1">
      <c r="A65" s="44" t="s">
        <v>67</v>
      </c>
      <c r="B65" s="48">
        <f>B66+B73+B75+B81+B89+B93</f>
        <v>0</v>
      </c>
      <c r="C65" s="48">
        <f t="shared" ref="C65:I65" si="27">C66+C73+C75+C81+C89+C93</f>
        <v>0</v>
      </c>
      <c r="D65" s="48">
        <f t="shared" si="27"/>
        <v>0</v>
      </c>
      <c r="E65" s="48">
        <f t="shared" si="27"/>
        <v>0</v>
      </c>
      <c r="F65" s="48">
        <f t="shared" si="27"/>
        <v>0</v>
      </c>
      <c r="G65" s="48">
        <f t="shared" si="27"/>
        <v>0</v>
      </c>
      <c r="H65" s="48">
        <f t="shared" si="27"/>
        <v>0</v>
      </c>
      <c r="I65" s="48">
        <f t="shared" si="27"/>
        <v>0</v>
      </c>
      <c r="J65" s="48">
        <f>J66+J73+J75+J81+J89+J93</f>
        <v>0</v>
      </c>
      <c r="K65" s="48">
        <f t="shared" ref="K65:AO65" si="28">K66+K73+K75+K81+K89+K93</f>
        <v>0</v>
      </c>
      <c r="L65" s="48">
        <f t="shared" si="28"/>
        <v>0</v>
      </c>
      <c r="M65" s="48">
        <f t="shared" si="28"/>
        <v>0</v>
      </c>
      <c r="N65" s="48">
        <f t="shared" si="28"/>
        <v>0</v>
      </c>
      <c r="O65" s="48">
        <f t="shared" si="28"/>
        <v>0</v>
      </c>
      <c r="P65" s="48">
        <f t="shared" si="28"/>
        <v>0</v>
      </c>
      <c r="Q65" s="48">
        <f t="shared" si="28"/>
        <v>0</v>
      </c>
      <c r="R65" s="48">
        <f t="shared" si="28"/>
        <v>0</v>
      </c>
      <c r="S65" s="48">
        <f t="shared" si="28"/>
        <v>0</v>
      </c>
      <c r="T65" s="48">
        <f t="shared" si="28"/>
        <v>0</v>
      </c>
      <c r="U65" s="48">
        <f t="shared" si="28"/>
        <v>0</v>
      </c>
      <c r="V65" s="48">
        <f t="shared" si="28"/>
        <v>0</v>
      </c>
      <c r="W65" s="48">
        <f t="shared" si="28"/>
        <v>0</v>
      </c>
      <c r="X65" s="48">
        <f t="shared" si="28"/>
        <v>0</v>
      </c>
      <c r="Y65" s="48">
        <f t="shared" si="28"/>
        <v>0</v>
      </c>
      <c r="Z65" s="48">
        <f t="shared" si="28"/>
        <v>0</v>
      </c>
      <c r="AA65" s="48">
        <f t="shared" si="28"/>
        <v>0</v>
      </c>
      <c r="AB65" s="48">
        <f t="shared" si="28"/>
        <v>0</v>
      </c>
      <c r="AC65" s="48">
        <f t="shared" si="28"/>
        <v>0</v>
      </c>
      <c r="AD65" s="48">
        <f t="shared" si="28"/>
        <v>0</v>
      </c>
      <c r="AE65" s="48">
        <f t="shared" si="28"/>
        <v>0</v>
      </c>
      <c r="AF65" s="48">
        <f t="shared" si="28"/>
        <v>0</v>
      </c>
      <c r="AG65" s="48">
        <f t="shared" si="28"/>
        <v>0</v>
      </c>
      <c r="AH65" s="48">
        <f t="shared" si="28"/>
        <v>0</v>
      </c>
      <c r="AI65" s="48">
        <f t="shared" si="28"/>
        <v>0</v>
      </c>
      <c r="AJ65" s="48">
        <f t="shared" si="28"/>
        <v>0</v>
      </c>
      <c r="AK65" s="48">
        <f t="shared" si="28"/>
        <v>0</v>
      </c>
      <c r="AL65" s="48">
        <f t="shared" si="28"/>
        <v>0</v>
      </c>
      <c r="AM65" s="48">
        <f t="shared" si="28"/>
        <v>0</v>
      </c>
      <c r="AN65" s="48">
        <f t="shared" si="28"/>
        <v>0</v>
      </c>
      <c r="AO65" s="48">
        <f t="shared" si="28"/>
        <v>0</v>
      </c>
      <c r="AP65" s="39"/>
      <c r="AQ65" s="39"/>
      <c r="AR65" s="39"/>
      <c r="AS65" s="40"/>
      <c r="AT65" s="73" t="e">
        <f t="shared" ref="AT65:AT114" si="29">J65/E65</f>
        <v>#DIV/0!</v>
      </c>
    </row>
    <row r="66" spans="1:52" s="15" customFormat="1" ht="16.5" customHeight="1">
      <c r="A66" s="31" t="s">
        <v>88</v>
      </c>
      <c r="B66" s="49">
        <f>SUM(B67:B72)</f>
        <v>0</v>
      </c>
      <c r="C66" s="49">
        <f t="shared" ref="C66:I66" si="30">SUM(C67:C72)</f>
        <v>0</v>
      </c>
      <c r="D66" s="49">
        <f t="shared" si="30"/>
        <v>0</v>
      </c>
      <c r="E66" s="49">
        <f t="shared" si="30"/>
        <v>0</v>
      </c>
      <c r="F66" s="49">
        <f t="shared" si="30"/>
        <v>0</v>
      </c>
      <c r="G66" s="49">
        <f t="shared" si="30"/>
        <v>0</v>
      </c>
      <c r="H66" s="49">
        <f t="shared" si="30"/>
        <v>0</v>
      </c>
      <c r="I66" s="49">
        <f t="shared" si="30"/>
        <v>0</v>
      </c>
      <c r="J66" s="49">
        <f>SUM(J67:J72)</f>
        <v>0</v>
      </c>
      <c r="K66" s="49">
        <f>SUM(K67:K72)</f>
        <v>0</v>
      </c>
      <c r="L66" s="49">
        <f t="shared" ref="L66:AO66" si="31">SUM(L67:L72)</f>
        <v>0</v>
      </c>
      <c r="M66" s="49">
        <f t="shared" si="31"/>
        <v>0</v>
      </c>
      <c r="N66" s="49">
        <f t="shared" si="31"/>
        <v>0</v>
      </c>
      <c r="O66" s="49">
        <f t="shared" si="31"/>
        <v>0</v>
      </c>
      <c r="P66" s="49">
        <f t="shared" si="31"/>
        <v>0</v>
      </c>
      <c r="Q66" s="49">
        <f t="shared" si="31"/>
        <v>0</v>
      </c>
      <c r="R66" s="49">
        <f t="shared" si="31"/>
        <v>0</v>
      </c>
      <c r="S66" s="49">
        <f t="shared" si="31"/>
        <v>0</v>
      </c>
      <c r="T66" s="49">
        <f t="shared" si="31"/>
        <v>0</v>
      </c>
      <c r="U66" s="49">
        <f t="shared" si="31"/>
        <v>0</v>
      </c>
      <c r="V66" s="49">
        <f t="shared" si="31"/>
        <v>0</v>
      </c>
      <c r="W66" s="49">
        <f t="shared" si="31"/>
        <v>0</v>
      </c>
      <c r="X66" s="49">
        <f t="shared" si="31"/>
        <v>0</v>
      </c>
      <c r="Y66" s="49">
        <f t="shared" si="31"/>
        <v>0</v>
      </c>
      <c r="Z66" s="49">
        <f t="shared" si="31"/>
        <v>0</v>
      </c>
      <c r="AA66" s="49">
        <f t="shared" si="31"/>
        <v>0</v>
      </c>
      <c r="AB66" s="49">
        <f t="shared" si="31"/>
        <v>0</v>
      </c>
      <c r="AC66" s="49">
        <f t="shared" si="31"/>
        <v>0</v>
      </c>
      <c r="AD66" s="49">
        <f t="shared" si="31"/>
        <v>0</v>
      </c>
      <c r="AE66" s="49">
        <f t="shared" si="31"/>
        <v>0</v>
      </c>
      <c r="AF66" s="49">
        <f t="shared" si="31"/>
        <v>0</v>
      </c>
      <c r="AG66" s="49">
        <f t="shared" si="31"/>
        <v>0</v>
      </c>
      <c r="AH66" s="49">
        <f t="shared" si="31"/>
        <v>0</v>
      </c>
      <c r="AI66" s="49">
        <f t="shared" si="31"/>
        <v>0</v>
      </c>
      <c r="AJ66" s="49">
        <f t="shared" si="31"/>
        <v>0</v>
      </c>
      <c r="AK66" s="49">
        <f t="shared" si="31"/>
        <v>0</v>
      </c>
      <c r="AL66" s="49">
        <f t="shared" si="31"/>
        <v>0</v>
      </c>
      <c r="AM66" s="49">
        <f t="shared" si="31"/>
        <v>0</v>
      </c>
      <c r="AN66" s="49">
        <f t="shared" si="31"/>
        <v>0</v>
      </c>
      <c r="AO66" s="49">
        <f t="shared" si="31"/>
        <v>0</v>
      </c>
      <c r="AP66" s="21"/>
      <c r="AQ66" s="21"/>
      <c r="AR66" s="21"/>
      <c r="AS66" s="22"/>
      <c r="AT66" s="73" t="e">
        <f t="shared" si="29"/>
        <v>#DIV/0!</v>
      </c>
      <c r="AU66" s="14"/>
      <c r="AV66" s="14"/>
      <c r="AW66" s="14"/>
      <c r="AX66" s="14"/>
      <c r="AY66" s="14"/>
      <c r="AZ66" s="14"/>
    </row>
    <row r="67" spans="1:52" s="25" customFormat="1">
      <c r="A67" s="16" t="s">
        <v>126</v>
      </c>
      <c r="B67" s="50"/>
      <c r="C67" s="50"/>
      <c r="D67" s="50"/>
      <c r="E67" s="50"/>
      <c r="F67" s="50"/>
      <c r="G67" s="50"/>
      <c r="H67" s="50"/>
      <c r="I67" s="50">
        <f>J67+AN67+AO67</f>
        <v>0</v>
      </c>
      <c r="J67" s="49">
        <f>SUM(K67:AM67)</f>
        <v>0</v>
      </c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41"/>
      <c r="AQ67" s="41"/>
      <c r="AR67" s="41"/>
      <c r="AS67" s="70"/>
      <c r="AT67" s="73" t="e">
        <f t="shared" si="29"/>
        <v>#DIV/0!</v>
      </c>
    </row>
    <row r="68" spans="1:52" s="17" customFormat="1">
      <c r="A68" s="16" t="s">
        <v>127</v>
      </c>
      <c r="B68" s="50"/>
      <c r="C68" s="50"/>
      <c r="D68" s="50"/>
      <c r="E68" s="50"/>
      <c r="F68" s="50"/>
      <c r="G68" s="50"/>
      <c r="H68" s="50"/>
      <c r="I68" s="50">
        <f t="shared" ref="I68:I72" si="32">J68+AN68+AO68</f>
        <v>0</v>
      </c>
      <c r="J68" s="49">
        <f t="shared" ref="J68:J72" si="33">SUM(K68:AM68)</f>
        <v>0</v>
      </c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42"/>
      <c r="AQ68" s="42"/>
      <c r="AR68" s="42"/>
      <c r="AS68" s="71"/>
      <c r="AT68" s="73" t="e">
        <f t="shared" si="29"/>
        <v>#DIV/0!</v>
      </c>
    </row>
    <row r="69" spans="1:52" s="25" customFormat="1" ht="14.25" customHeight="1">
      <c r="A69" s="16"/>
      <c r="B69" s="50"/>
      <c r="C69" s="50"/>
      <c r="D69" s="50"/>
      <c r="E69" s="50"/>
      <c r="F69" s="50"/>
      <c r="G69" s="50"/>
      <c r="H69" s="50"/>
      <c r="I69" s="50">
        <f t="shared" si="32"/>
        <v>0</v>
      </c>
      <c r="J69" s="49">
        <f t="shared" si="33"/>
        <v>0</v>
      </c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43"/>
      <c r="AQ69" s="43"/>
      <c r="AR69" s="43"/>
      <c r="AS69" s="72"/>
      <c r="AT69" s="73" t="e">
        <f t="shared" si="29"/>
        <v>#DIV/0!</v>
      </c>
    </row>
    <row r="70" spans="1:52" s="25" customFormat="1" ht="14.25" customHeight="1">
      <c r="A70" s="16"/>
      <c r="B70" s="50"/>
      <c r="C70" s="50"/>
      <c r="D70" s="50"/>
      <c r="E70" s="50"/>
      <c r="F70" s="50"/>
      <c r="G70" s="50"/>
      <c r="H70" s="50"/>
      <c r="I70" s="50">
        <f t="shared" si="32"/>
        <v>0</v>
      </c>
      <c r="J70" s="49">
        <f t="shared" si="33"/>
        <v>0</v>
      </c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43"/>
      <c r="AQ70" s="43"/>
      <c r="AR70" s="43"/>
      <c r="AS70" s="72"/>
      <c r="AT70" s="73" t="e">
        <f t="shared" si="29"/>
        <v>#DIV/0!</v>
      </c>
    </row>
    <row r="71" spans="1:52" s="27" customFormat="1">
      <c r="A71" s="16"/>
      <c r="B71" s="50"/>
      <c r="C71" s="50"/>
      <c r="D71" s="50"/>
      <c r="E71" s="50"/>
      <c r="F71" s="50"/>
      <c r="G71" s="50"/>
      <c r="H71" s="50"/>
      <c r="I71" s="50">
        <f t="shared" si="32"/>
        <v>0</v>
      </c>
      <c r="J71" s="49">
        <f t="shared" si="33"/>
        <v>0</v>
      </c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41"/>
      <c r="AQ71" s="41"/>
      <c r="AR71" s="41"/>
      <c r="AS71" s="70"/>
      <c r="AT71" s="73" t="e">
        <f t="shared" si="29"/>
        <v>#DIV/0!</v>
      </c>
      <c r="AU71" s="26"/>
      <c r="AV71" s="26"/>
      <c r="AW71" s="26"/>
      <c r="AX71" s="26"/>
      <c r="AY71" s="26"/>
      <c r="AZ71" s="26"/>
    </row>
    <row r="72" spans="1:52" s="20" customFormat="1" ht="22.5" customHeight="1">
      <c r="A72" s="16"/>
      <c r="B72" s="50"/>
      <c r="C72" s="50"/>
      <c r="D72" s="50"/>
      <c r="E72" s="50"/>
      <c r="F72" s="50"/>
      <c r="G72" s="50"/>
      <c r="H72" s="50"/>
      <c r="I72" s="50">
        <f t="shared" si="32"/>
        <v>0</v>
      </c>
      <c r="J72" s="49">
        <f t="shared" si="33"/>
        <v>0</v>
      </c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43"/>
      <c r="AQ72" s="43"/>
      <c r="AR72" s="43"/>
      <c r="AS72" s="72"/>
      <c r="AT72" s="73" t="e">
        <f t="shared" si="29"/>
        <v>#DIV/0!</v>
      </c>
      <c r="AU72" s="19"/>
      <c r="AV72" s="19"/>
      <c r="AW72" s="19"/>
      <c r="AX72" s="19"/>
      <c r="AY72" s="19"/>
      <c r="AZ72" s="19"/>
    </row>
    <row r="73" spans="1:52" s="20" customFormat="1" ht="24.75" customHeight="1">
      <c r="A73" s="31" t="s">
        <v>90</v>
      </c>
      <c r="B73" s="49">
        <f>B74</f>
        <v>0</v>
      </c>
      <c r="C73" s="49">
        <f t="shared" ref="C73:AO73" si="34">C74</f>
        <v>0</v>
      </c>
      <c r="D73" s="49">
        <f t="shared" si="34"/>
        <v>0</v>
      </c>
      <c r="E73" s="49">
        <f t="shared" si="34"/>
        <v>0</v>
      </c>
      <c r="F73" s="49">
        <f t="shared" si="34"/>
        <v>0</v>
      </c>
      <c r="G73" s="49">
        <f t="shared" si="34"/>
        <v>0</v>
      </c>
      <c r="H73" s="49">
        <f t="shared" si="34"/>
        <v>0</v>
      </c>
      <c r="I73" s="49">
        <f t="shared" si="34"/>
        <v>0</v>
      </c>
      <c r="J73" s="49">
        <f t="shared" si="34"/>
        <v>0</v>
      </c>
      <c r="K73" s="49">
        <f t="shared" si="34"/>
        <v>0</v>
      </c>
      <c r="L73" s="49">
        <f t="shared" si="34"/>
        <v>0</v>
      </c>
      <c r="M73" s="49">
        <f t="shared" si="34"/>
        <v>0</v>
      </c>
      <c r="N73" s="49">
        <f t="shared" si="34"/>
        <v>0</v>
      </c>
      <c r="O73" s="49">
        <f t="shared" si="34"/>
        <v>0</v>
      </c>
      <c r="P73" s="49">
        <f t="shared" si="34"/>
        <v>0</v>
      </c>
      <c r="Q73" s="49">
        <f t="shared" si="34"/>
        <v>0</v>
      </c>
      <c r="R73" s="49">
        <f t="shared" si="34"/>
        <v>0</v>
      </c>
      <c r="S73" s="49">
        <f t="shared" si="34"/>
        <v>0</v>
      </c>
      <c r="T73" s="49">
        <f t="shared" si="34"/>
        <v>0</v>
      </c>
      <c r="U73" s="49">
        <f t="shared" si="34"/>
        <v>0</v>
      </c>
      <c r="V73" s="49">
        <f t="shared" si="34"/>
        <v>0</v>
      </c>
      <c r="W73" s="49">
        <f t="shared" si="34"/>
        <v>0</v>
      </c>
      <c r="X73" s="49">
        <f t="shared" si="34"/>
        <v>0</v>
      </c>
      <c r="Y73" s="49">
        <f t="shared" si="34"/>
        <v>0</v>
      </c>
      <c r="Z73" s="49">
        <f t="shared" si="34"/>
        <v>0</v>
      </c>
      <c r="AA73" s="49">
        <f t="shared" si="34"/>
        <v>0</v>
      </c>
      <c r="AB73" s="49">
        <f t="shared" si="34"/>
        <v>0</v>
      </c>
      <c r="AC73" s="49">
        <f t="shared" si="34"/>
        <v>0</v>
      </c>
      <c r="AD73" s="49">
        <f t="shared" si="34"/>
        <v>0</v>
      </c>
      <c r="AE73" s="49">
        <f t="shared" si="34"/>
        <v>0</v>
      </c>
      <c r="AF73" s="49">
        <f t="shared" si="34"/>
        <v>0</v>
      </c>
      <c r="AG73" s="49">
        <f t="shared" si="34"/>
        <v>0</v>
      </c>
      <c r="AH73" s="49">
        <f t="shared" si="34"/>
        <v>0</v>
      </c>
      <c r="AI73" s="49">
        <f t="shared" si="34"/>
        <v>0</v>
      </c>
      <c r="AJ73" s="49">
        <f t="shared" si="34"/>
        <v>0</v>
      </c>
      <c r="AK73" s="49">
        <f t="shared" si="34"/>
        <v>0</v>
      </c>
      <c r="AL73" s="49">
        <f t="shared" si="34"/>
        <v>0</v>
      </c>
      <c r="AM73" s="49">
        <f t="shared" si="34"/>
        <v>0</v>
      </c>
      <c r="AN73" s="49">
        <f t="shared" si="34"/>
        <v>0</v>
      </c>
      <c r="AO73" s="49">
        <f t="shared" si="34"/>
        <v>0</v>
      </c>
      <c r="AP73" s="43"/>
      <c r="AQ73" s="43"/>
      <c r="AR73" s="43"/>
      <c r="AS73" s="72"/>
      <c r="AT73" s="73" t="e">
        <f t="shared" si="29"/>
        <v>#DIV/0!</v>
      </c>
      <c r="AU73" s="19"/>
      <c r="AV73" s="19"/>
      <c r="AW73" s="19"/>
      <c r="AX73" s="19"/>
      <c r="AY73" s="19"/>
      <c r="AZ73" s="19"/>
    </row>
    <row r="74" spans="1:52" s="20" customFormat="1" ht="19.5" customHeight="1">
      <c r="A74" s="16" t="s">
        <v>129</v>
      </c>
      <c r="B74" s="50"/>
      <c r="C74" s="50"/>
      <c r="D74" s="50"/>
      <c r="E74" s="50"/>
      <c r="F74" s="50"/>
      <c r="G74" s="50"/>
      <c r="H74" s="50"/>
      <c r="I74" s="50">
        <f t="shared" ref="I74" si="35">J74+AN74+AO74</f>
        <v>0</v>
      </c>
      <c r="J74" s="49">
        <f t="shared" ref="J74" si="36">SUM(K74:AM74)</f>
        <v>0</v>
      </c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43"/>
      <c r="AQ74" s="43"/>
      <c r="AR74" s="43"/>
      <c r="AS74" s="72"/>
      <c r="AT74" s="73" t="e">
        <f t="shared" si="29"/>
        <v>#DIV/0!</v>
      </c>
      <c r="AU74" s="19"/>
      <c r="AV74" s="19"/>
      <c r="AW74" s="19"/>
      <c r="AX74" s="19"/>
      <c r="AY74" s="19"/>
      <c r="AZ74" s="19"/>
    </row>
    <row r="75" spans="1:52" s="20" customFormat="1" ht="36" customHeight="1">
      <c r="A75" s="31" t="s">
        <v>87</v>
      </c>
      <c r="B75" s="49">
        <f>SUM(B76:B80)</f>
        <v>0</v>
      </c>
      <c r="C75" s="49">
        <f t="shared" ref="C75:AO75" si="37">SUM(C76:C80)</f>
        <v>0</v>
      </c>
      <c r="D75" s="49">
        <f t="shared" si="37"/>
        <v>0</v>
      </c>
      <c r="E75" s="49">
        <f t="shared" si="37"/>
        <v>0</v>
      </c>
      <c r="F75" s="49">
        <f t="shared" si="37"/>
        <v>0</v>
      </c>
      <c r="G75" s="49">
        <f t="shared" si="37"/>
        <v>0</v>
      </c>
      <c r="H75" s="49">
        <f t="shared" si="37"/>
        <v>0</v>
      </c>
      <c r="I75" s="49">
        <f t="shared" si="37"/>
        <v>0</v>
      </c>
      <c r="J75" s="49">
        <f t="shared" si="37"/>
        <v>0</v>
      </c>
      <c r="K75" s="49">
        <f t="shared" si="37"/>
        <v>0</v>
      </c>
      <c r="L75" s="49">
        <f t="shared" si="37"/>
        <v>0</v>
      </c>
      <c r="M75" s="49">
        <f t="shared" si="37"/>
        <v>0</v>
      </c>
      <c r="N75" s="49">
        <f t="shared" si="37"/>
        <v>0</v>
      </c>
      <c r="O75" s="49">
        <f t="shared" si="37"/>
        <v>0</v>
      </c>
      <c r="P75" s="49">
        <f t="shared" si="37"/>
        <v>0</v>
      </c>
      <c r="Q75" s="49">
        <f t="shared" si="37"/>
        <v>0</v>
      </c>
      <c r="R75" s="49">
        <f t="shared" si="37"/>
        <v>0</v>
      </c>
      <c r="S75" s="49">
        <f t="shared" si="37"/>
        <v>0</v>
      </c>
      <c r="T75" s="49">
        <f t="shared" si="37"/>
        <v>0</v>
      </c>
      <c r="U75" s="49">
        <f t="shared" si="37"/>
        <v>0</v>
      </c>
      <c r="V75" s="49">
        <f t="shared" si="37"/>
        <v>0</v>
      </c>
      <c r="W75" s="49">
        <f t="shared" si="37"/>
        <v>0</v>
      </c>
      <c r="X75" s="49">
        <f t="shared" si="37"/>
        <v>0</v>
      </c>
      <c r="Y75" s="49">
        <f t="shared" si="37"/>
        <v>0</v>
      </c>
      <c r="Z75" s="49">
        <f t="shared" si="37"/>
        <v>0</v>
      </c>
      <c r="AA75" s="49">
        <f t="shared" si="37"/>
        <v>0</v>
      </c>
      <c r="AB75" s="49">
        <f t="shared" si="37"/>
        <v>0</v>
      </c>
      <c r="AC75" s="49">
        <f t="shared" si="37"/>
        <v>0</v>
      </c>
      <c r="AD75" s="49">
        <f t="shared" si="37"/>
        <v>0</v>
      </c>
      <c r="AE75" s="49">
        <f t="shared" si="37"/>
        <v>0</v>
      </c>
      <c r="AF75" s="49">
        <f t="shared" si="37"/>
        <v>0</v>
      </c>
      <c r="AG75" s="49">
        <f t="shared" si="37"/>
        <v>0</v>
      </c>
      <c r="AH75" s="49">
        <f t="shared" si="37"/>
        <v>0</v>
      </c>
      <c r="AI75" s="49">
        <f t="shared" si="37"/>
        <v>0</v>
      </c>
      <c r="AJ75" s="49">
        <f t="shared" si="37"/>
        <v>0</v>
      </c>
      <c r="AK75" s="49">
        <f t="shared" si="37"/>
        <v>0</v>
      </c>
      <c r="AL75" s="49">
        <f t="shared" si="37"/>
        <v>0</v>
      </c>
      <c r="AM75" s="49">
        <f t="shared" si="37"/>
        <v>0</v>
      </c>
      <c r="AN75" s="49">
        <f t="shared" si="37"/>
        <v>0</v>
      </c>
      <c r="AO75" s="49">
        <f t="shared" si="37"/>
        <v>0</v>
      </c>
      <c r="AP75" s="43"/>
      <c r="AQ75" s="43"/>
      <c r="AR75" s="43"/>
      <c r="AS75" s="72"/>
      <c r="AT75" s="73" t="e">
        <f t="shared" si="29"/>
        <v>#DIV/0!</v>
      </c>
      <c r="AU75" s="19"/>
      <c r="AV75" s="19"/>
      <c r="AW75" s="19"/>
      <c r="AX75" s="19"/>
      <c r="AY75" s="19"/>
      <c r="AZ75" s="19"/>
    </row>
    <row r="76" spans="1:52" s="20" customFormat="1" ht="22.5" customHeight="1">
      <c r="A76" s="16" t="s">
        <v>128</v>
      </c>
      <c r="B76" s="50"/>
      <c r="C76" s="50"/>
      <c r="D76" s="50"/>
      <c r="E76" s="50"/>
      <c r="F76" s="50"/>
      <c r="G76" s="50"/>
      <c r="H76" s="50"/>
      <c r="I76" s="50">
        <f t="shared" ref="I76:I80" si="38">J76+AN76+AO76</f>
        <v>0</v>
      </c>
      <c r="J76" s="49">
        <f t="shared" ref="J76:J80" si="39">SUM(K76:AM76)</f>
        <v>0</v>
      </c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43"/>
      <c r="AQ76" s="43"/>
      <c r="AR76" s="43"/>
      <c r="AS76" s="72"/>
      <c r="AT76" s="73" t="e">
        <f t="shared" si="29"/>
        <v>#DIV/0!</v>
      </c>
      <c r="AU76" s="19"/>
      <c r="AV76" s="19"/>
      <c r="AW76" s="19"/>
      <c r="AX76" s="19"/>
      <c r="AY76" s="19"/>
      <c r="AZ76" s="19"/>
    </row>
    <row r="77" spans="1:52" s="20" customFormat="1" ht="24" customHeight="1">
      <c r="A77" s="16"/>
      <c r="B77" s="50"/>
      <c r="C77" s="50"/>
      <c r="D77" s="50"/>
      <c r="E77" s="50"/>
      <c r="F77" s="50"/>
      <c r="G77" s="50"/>
      <c r="H77" s="50"/>
      <c r="I77" s="50">
        <f t="shared" si="38"/>
        <v>0</v>
      </c>
      <c r="J77" s="49">
        <f t="shared" si="39"/>
        <v>0</v>
      </c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43"/>
      <c r="AQ77" s="43"/>
      <c r="AR77" s="43"/>
      <c r="AS77" s="72"/>
      <c r="AT77" s="73" t="e">
        <f t="shared" si="29"/>
        <v>#DIV/0!</v>
      </c>
      <c r="AU77" s="19"/>
      <c r="AV77" s="19"/>
      <c r="AW77" s="19"/>
      <c r="AX77" s="19"/>
      <c r="AY77" s="19"/>
      <c r="AZ77" s="19"/>
    </row>
    <row r="78" spans="1:52" s="20" customFormat="1" ht="22.5" customHeight="1">
      <c r="A78" s="16"/>
      <c r="B78" s="50"/>
      <c r="C78" s="50"/>
      <c r="D78" s="50"/>
      <c r="E78" s="50"/>
      <c r="F78" s="50"/>
      <c r="G78" s="50"/>
      <c r="H78" s="50"/>
      <c r="I78" s="50">
        <f t="shared" si="38"/>
        <v>0</v>
      </c>
      <c r="J78" s="49">
        <f t="shared" si="39"/>
        <v>0</v>
      </c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43"/>
      <c r="AQ78" s="43"/>
      <c r="AR78" s="43"/>
      <c r="AS78" s="72"/>
      <c r="AT78" s="73" t="e">
        <f t="shared" si="29"/>
        <v>#DIV/0!</v>
      </c>
      <c r="AU78" s="19"/>
      <c r="AV78" s="19"/>
      <c r="AW78" s="19"/>
      <c r="AX78" s="19"/>
      <c r="AY78" s="19"/>
      <c r="AZ78" s="19"/>
    </row>
    <row r="79" spans="1:52" s="20" customFormat="1" ht="24.75" customHeight="1">
      <c r="A79" s="16"/>
      <c r="B79" s="50"/>
      <c r="C79" s="50"/>
      <c r="D79" s="50"/>
      <c r="E79" s="50"/>
      <c r="F79" s="50"/>
      <c r="G79" s="50"/>
      <c r="H79" s="50"/>
      <c r="I79" s="50">
        <f t="shared" si="38"/>
        <v>0</v>
      </c>
      <c r="J79" s="49">
        <f t="shared" si="39"/>
        <v>0</v>
      </c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43"/>
      <c r="AQ79" s="43"/>
      <c r="AR79" s="43"/>
      <c r="AS79" s="72"/>
      <c r="AT79" s="73" t="e">
        <f t="shared" si="29"/>
        <v>#DIV/0!</v>
      </c>
      <c r="AU79" s="19"/>
      <c r="AV79" s="19"/>
      <c r="AW79" s="19"/>
      <c r="AX79" s="19"/>
      <c r="AY79" s="19"/>
      <c r="AZ79" s="19"/>
    </row>
    <row r="80" spans="1:52" s="20" customFormat="1" ht="15" customHeight="1">
      <c r="A80" s="16"/>
      <c r="B80" s="50"/>
      <c r="C80" s="50"/>
      <c r="D80" s="50"/>
      <c r="E80" s="50"/>
      <c r="F80" s="50"/>
      <c r="G80" s="50"/>
      <c r="H80" s="50"/>
      <c r="I80" s="50">
        <f t="shared" si="38"/>
        <v>0</v>
      </c>
      <c r="J80" s="49">
        <f t="shared" si="39"/>
        <v>0</v>
      </c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43"/>
      <c r="AQ80" s="43"/>
      <c r="AR80" s="43"/>
      <c r="AS80" s="72"/>
      <c r="AT80" s="73" t="e">
        <f t="shared" si="29"/>
        <v>#DIV/0!</v>
      </c>
      <c r="AU80" s="19"/>
      <c r="AV80" s="19"/>
      <c r="AW80" s="19"/>
      <c r="AX80" s="19"/>
      <c r="AY80" s="19"/>
      <c r="AZ80" s="19"/>
    </row>
    <row r="81" spans="1:55" s="20" customFormat="1" ht="15" customHeight="1">
      <c r="A81" s="31" t="s">
        <v>86</v>
      </c>
      <c r="B81" s="49">
        <f>SUM(B82:B88)</f>
        <v>0</v>
      </c>
      <c r="C81" s="49">
        <f t="shared" ref="C81:AO81" si="40">SUM(C82:C88)</f>
        <v>0</v>
      </c>
      <c r="D81" s="49">
        <f t="shared" si="40"/>
        <v>0</v>
      </c>
      <c r="E81" s="49">
        <f t="shared" si="40"/>
        <v>0</v>
      </c>
      <c r="F81" s="49">
        <f t="shared" si="40"/>
        <v>0</v>
      </c>
      <c r="G81" s="49">
        <f t="shared" si="40"/>
        <v>0</v>
      </c>
      <c r="H81" s="49">
        <f t="shared" si="40"/>
        <v>0</v>
      </c>
      <c r="I81" s="49">
        <f t="shared" si="40"/>
        <v>0</v>
      </c>
      <c r="J81" s="49">
        <f t="shared" si="40"/>
        <v>0</v>
      </c>
      <c r="K81" s="49">
        <f t="shared" si="40"/>
        <v>0</v>
      </c>
      <c r="L81" s="49">
        <f t="shared" si="40"/>
        <v>0</v>
      </c>
      <c r="M81" s="49">
        <f t="shared" si="40"/>
        <v>0</v>
      </c>
      <c r="N81" s="49">
        <f t="shared" si="40"/>
        <v>0</v>
      </c>
      <c r="O81" s="49">
        <f t="shared" si="40"/>
        <v>0</v>
      </c>
      <c r="P81" s="49">
        <f t="shared" si="40"/>
        <v>0</v>
      </c>
      <c r="Q81" s="49">
        <f t="shared" si="40"/>
        <v>0</v>
      </c>
      <c r="R81" s="49">
        <f t="shared" si="40"/>
        <v>0</v>
      </c>
      <c r="S81" s="49">
        <f t="shared" si="40"/>
        <v>0</v>
      </c>
      <c r="T81" s="49">
        <f t="shared" si="40"/>
        <v>0</v>
      </c>
      <c r="U81" s="49">
        <f t="shared" si="40"/>
        <v>0</v>
      </c>
      <c r="V81" s="49">
        <f t="shared" si="40"/>
        <v>0</v>
      </c>
      <c r="W81" s="49">
        <f t="shared" si="40"/>
        <v>0</v>
      </c>
      <c r="X81" s="49">
        <f t="shared" si="40"/>
        <v>0</v>
      </c>
      <c r="Y81" s="49">
        <f t="shared" si="40"/>
        <v>0</v>
      </c>
      <c r="Z81" s="49">
        <f t="shared" si="40"/>
        <v>0</v>
      </c>
      <c r="AA81" s="49">
        <f t="shared" si="40"/>
        <v>0</v>
      </c>
      <c r="AB81" s="49">
        <f t="shared" si="40"/>
        <v>0</v>
      </c>
      <c r="AC81" s="49">
        <f t="shared" si="40"/>
        <v>0</v>
      </c>
      <c r="AD81" s="49">
        <f t="shared" si="40"/>
        <v>0</v>
      </c>
      <c r="AE81" s="49">
        <f t="shared" si="40"/>
        <v>0</v>
      </c>
      <c r="AF81" s="49">
        <f t="shared" si="40"/>
        <v>0</v>
      </c>
      <c r="AG81" s="49">
        <f t="shared" si="40"/>
        <v>0</v>
      </c>
      <c r="AH81" s="49">
        <f t="shared" si="40"/>
        <v>0</v>
      </c>
      <c r="AI81" s="49">
        <f t="shared" si="40"/>
        <v>0</v>
      </c>
      <c r="AJ81" s="49">
        <f t="shared" si="40"/>
        <v>0</v>
      </c>
      <c r="AK81" s="49">
        <f t="shared" si="40"/>
        <v>0</v>
      </c>
      <c r="AL81" s="49">
        <f t="shared" si="40"/>
        <v>0</v>
      </c>
      <c r="AM81" s="49">
        <f t="shared" si="40"/>
        <v>0</v>
      </c>
      <c r="AN81" s="49">
        <f t="shared" si="40"/>
        <v>0</v>
      </c>
      <c r="AO81" s="49">
        <f t="shared" si="40"/>
        <v>0</v>
      </c>
      <c r="AP81" s="43"/>
      <c r="AQ81" s="43"/>
      <c r="AR81" s="43"/>
      <c r="AS81" s="72"/>
      <c r="AT81" s="73" t="e">
        <f t="shared" si="29"/>
        <v>#DIV/0!</v>
      </c>
      <c r="AU81" s="19"/>
      <c r="AV81" s="19"/>
      <c r="AW81" s="19"/>
      <c r="AX81" s="19"/>
      <c r="AY81" s="19"/>
      <c r="AZ81" s="19"/>
    </row>
    <row r="82" spans="1:55" s="20" customFormat="1" ht="15" customHeight="1">
      <c r="A82" s="16" t="s">
        <v>130</v>
      </c>
      <c r="B82" s="50"/>
      <c r="C82" s="50"/>
      <c r="D82" s="50"/>
      <c r="E82" s="50"/>
      <c r="F82" s="50"/>
      <c r="G82" s="50"/>
      <c r="H82" s="50"/>
      <c r="I82" s="50">
        <f t="shared" ref="I82:I88" si="41">J82+AN82+AO82</f>
        <v>0</v>
      </c>
      <c r="J82" s="49">
        <f t="shared" ref="J82:J88" si="42">SUM(K82:AM82)</f>
        <v>0</v>
      </c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43"/>
      <c r="AQ82" s="43"/>
      <c r="AR82" s="43"/>
      <c r="AS82" s="72"/>
      <c r="AT82" s="73" t="e">
        <f t="shared" si="29"/>
        <v>#DIV/0!</v>
      </c>
      <c r="AU82" s="19"/>
      <c r="AV82" s="19"/>
      <c r="AW82" s="19"/>
      <c r="AX82" s="19"/>
      <c r="AY82" s="19"/>
      <c r="AZ82" s="19"/>
    </row>
    <row r="83" spans="1:55" s="20" customFormat="1" ht="15" customHeight="1">
      <c r="A83" s="16" t="s">
        <v>131</v>
      </c>
      <c r="B83" s="50"/>
      <c r="C83" s="50"/>
      <c r="D83" s="50"/>
      <c r="E83" s="50"/>
      <c r="F83" s="50"/>
      <c r="G83" s="50"/>
      <c r="H83" s="50"/>
      <c r="I83" s="50">
        <f t="shared" si="41"/>
        <v>0</v>
      </c>
      <c r="J83" s="49">
        <f t="shared" si="42"/>
        <v>0</v>
      </c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43"/>
      <c r="AQ83" s="43"/>
      <c r="AR83" s="43"/>
      <c r="AS83" s="72"/>
      <c r="AT83" s="73" t="e">
        <f t="shared" si="29"/>
        <v>#DIV/0!</v>
      </c>
      <c r="AU83" s="19"/>
      <c r="AV83" s="19"/>
      <c r="AW83" s="19"/>
      <c r="AX83" s="19"/>
      <c r="AY83" s="19"/>
      <c r="AZ83" s="19"/>
    </row>
    <row r="84" spans="1:55" s="20" customFormat="1" ht="15" customHeight="1">
      <c r="A84" s="16"/>
      <c r="B84" s="50"/>
      <c r="C84" s="50"/>
      <c r="D84" s="50"/>
      <c r="E84" s="50"/>
      <c r="F84" s="50"/>
      <c r="G84" s="50"/>
      <c r="H84" s="50"/>
      <c r="I84" s="50">
        <f t="shared" si="41"/>
        <v>0</v>
      </c>
      <c r="J84" s="49">
        <f t="shared" si="42"/>
        <v>0</v>
      </c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43"/>
      <c r="AQ84" s="43"/>
      <c r="AR84" s="43"/>
      <c r="AS84" s="72"/>
      <c r="AT84" s="73" t="e">
        <f t="shared" si="29"/>
        <v>#DIV/0!</v>
      </c>
      <c r="AU84" s="19"/>
      <c r="AV84" s="19"/>
      <c r="AW84" s="19"/>
      <c r="AX84" s="19"/>
      <c r="AY84" s="19"/>
      <c r="AZ84" s="19"/>
    </row>
    <row r="85" spans="1:55" ht="15" customHeight="1">
      <c r="A85" s="16"/>
      <c r="B85" s="50"/>
      <c r="C85" s="50"/>
      <c r="D85" s="50"/>
      <c r="E85" s="50"/>
      <c r="F85" s="50"/>
      <c r="G85" s="50"/>
      <c r="H85" s="50"/>
      <c r="I85" s="50">
        <f t="shared" si="41"/>
        <v>0</v>
      </c>
      <c r="J85" s="49">
        <f t="shared" si="42"/>
        <v>0</v>
      </c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43"/>
      <c r="AQ85" s="43"/>
      <c r="AR85" s="43"/>
      <c r="AS85" s="72"/>
      <c r="AT85" s="73" t="e">
        <f t="shared" si="29"/>
        <v>#DIV/0!</v>
      </c>
    </row>
    <row r="86" spans="1:55" ht="15" customHeight="1">
      <c r="A86" s="16"/>
      <c r="B86" s="50"/>
      <c r="C86" s="50"/>
      <c r="D86" s="50"/>
      <c r="E86" s="50"/>
      <c r="F86" s="50"/>
      <c r="G86" s="50"/>
      <c r="H86" s="50"/>
      <c r="I86" s="50">
        <f t="shared" si="41"/>
        <v>0</v>
      </c>
      <c r="J86" s="49">
        <f t="shared" si="42"/>
        <v>0</v>
      </c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43"/>
      <c r="AQ86" s="43"/>
      <c r="AR86" s="43"/>
      <c r="AS86" s="72"/>
      <c r="AT86" s="73" t="e">
        <f t="shared" si="29"/>
        <v>#DIV/0!</v>
      </c>
    </row>
    <row r="87" spans="1:55" ht="27" customHeight="1">
      <c r="A87" s="16"/>
      <c r="B87" s="50"/>
      <c r="C87" s="50"/>
      <c r="D87" s="50"/>
      <c r="E87" s="50"/>
      <c r="F87" s="50"/>
      <c r="G87" s="50"/>
      <c r="H87" s="50"/>
      <c r="I87" s="50">
        <f t="shared" si="41"/>
        <v>0</v>
      </c>
      <c r="J87" s="49">
        <f t="shared" si="42"/>
        <v>0</v>
      </c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21"/>
      <c r="AQ87" s="21"/>
      <c r="AR87" s="21"/>
      <c r="AS87" s="22"/>
      <c r="AT87" s="73" t="e">
        <f t="shared" si="29"/>
        <v>#DIV/0!</v>
      </c>
    </row>
    <row r="88" spans="1:55" s="15" customFormat="1" ht="16.5" customHeight="1">
      <c r="A88" s="16"/>
      <c r="B88" s="50"/>
      <c r="C88" s="50"/>
      <c r="D88" s="50"/>
      <c r="E88" s="50"/>
      <c r="F88" s="50"/>
      <c r="G88" s="50"/>
      <c r="H88" s="50"/>
      <c r="I88" s="50">
        <f t="shared" si="41"/>
        <v>0</v>
      </c>
      <c r="J88" s="49">
        <f t="shared" si="42"/>
        <v>0</v>
      </c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21"/>
      <c r="AQ88" s="21"/>
      <c r="AR88" s="21"/>
      <c r="AS88" s="22"/>
      <c r="AT88" s="73" t="e">
        <f t="shared" si="29"/>
        <v>#DIV/0!</v>
      </c>
      <c r="AU88" s="14"/>
      <c r="AV88" s="14"/>
      <c r="AW88" s="14"/>
      <c r="AX88" s="14"/>
      <c r="AY88" s="14"/>
      <c r="AZ88" s="14"/>
    </row>
    <row r="89" spans="1:55" ht="15" customHeight="1">
      <c r="A89" s="31" t="s">
        <v>85</v>
      </c>
      <c r="B89" s="49">
        <f>SUM(B90:B92)</f>
        <v>0</v>
      </c>
      <c r="C89" s="49">
        <f t="shared" ref="C89:AO89" si="43">SUM(C90:C92)</f>
        <v>0</v>
      </c>
      <c r="D89" s="49">
        <f t="shared" si="43"/>
        <v>0</v>
      </c>
      <c r="E89" s="49">
        <f t="shared" si="43"/>
        <v>0</v>
      </c>
      <c r="F89" s="49">
        <f t="shared" si="43"/>
        <v>0</v>
      </c>
      <c r="G89" s="49">
        <f t="shared" si="43"/>
        <v>0</v>
      </c>
      <c r="H89" s="49">
        <f t="shared" si="43"/>
        <v>0</v>
      </c>
      <c r="I89" s="49">
        <f t="shared" si="43"/>
        <v>0</v>
      </c>
      <c r="J89" s="49">
        <f t="shared" si="43"/>
        <v>0</v>
      </c>
      <c r="K89" s="49">
        <f t="shared" si="43"/>
        <v>0</v>
      </c>
      <c r="L89" s="49">
        <f t="shared" si="43"/>
        <v>0</v>
      </c>
      <c r="M89" s="49">
        <f t="shared" si="43"/>
        <v>0</v>
      </c>
      <c r="N89" s="49">
        <f t="shared" si="43"/>
        <v>0</v>
      </c>
      <c r="O89" s="49">
        <f t="shared" si="43"/>
        <v>0</v>
      </c>
      <c r="P89" s="49">
        <f t="shared" si="43"/>
        <v>0</v>
      </c>
      <c r="Q89" s="49">
        <f t="shared" si="43"/>
        <v>0</v>
      </c>
      <c r="R89" s="49">
        <f t="shared" si="43"/>
        <v>0</v>
      </c>
      <c r="S89" s="49">
        <f t="shared" si="43"/>
        <v>0</v>
      </c>
      <c r="T89" s="49">
        <f t="shared" si="43"/>
        <v>0</v>
      </c>
      <c r="U89" s="49">
        <f t="shared" si="43"/>
        <v>0</v>
      </c>
      <c r="V89" s="49">
        <f t="shared" si="43"/>
        <v>0</v>
      </c>
      <c r="W89" s="49">
        <f t="shared" si="43"/>
        <v>0</v>
      </c>
      <c r="X89" s="49">
        <f t="shared" si="43"/>
        <v>0</v>
      </c>
      <c r="Y89" s="49">
        <f t="shared" si="43"/>
        <v>0</v>
      </c>
      <c r="Z89" s="49">
        <f t="shared" si="43"/>
        <v>0</v>
      </c>
      <c r="AA89" s="49">
        <f t="shared" si="43"/>
        <v>0</v>
      </c>
      <c r="AB89" s="49">
        <f t="shared" si="43"/>
        <v>0</v>
      </c>
      <c r="AC89" s="49">
        <f t="shared" si="43"/>
        <v>0</v>
      </c>
      <c r="AD89" s="49">
        <f t="shared" si="43"/>
        <v>0</v>
      </c>
      <c r="AE89" s="49">
        <f t="shared" si="43"/>
        <v>0</v>
      </c>
      <c r="AF89" s="49">
        <f t="shared" si="43"/>
        <v>0</v>
      </c>
      <c r="AG89" s="49">
        <f t="shared" si="43"/>
        <v>0</v>
      </c>
      <c r="AH89" s="49">
        <f t="shared" si="43"/>
        <v>0</v>
      </c>
      <c r="AI89" s="49">
        <f t="shared" si="43"/>
        <v>0</v>
      </c>
      <c r="AJ89" s="49">
        <f t="shared" si="43"/>
        <v>0</v>
      </c>
      <c r="AK89" s="49">
        <f t="shared" si="43"/>
        <v>0</v>
      </c>
      <c r="AL89" s="49">
        <f t="shared" si="43"/>
        <v>0</v>
      </c>
      <c r="AM89" s="49">
        <f t="shared" si="43"/>
        <v>0</v>
      </c>
      <c r="AN89" s="49">
        <f t="shared" si="43"/>
        <v>0</v>
      </c>
      <c r="AO89" s="49">
        <f t="shared" si="43"/>
        <v>0</v>
      </c>
      <c r="AP89" s="34"/>
      <c r="AQ89" s="34"/>
      <c r="AR89" s="34"/>
      <c r="AS89" s="35"/>
      <c r="AT89" s="73" t="e">
        <f t="shared" si="29"/>
        <v>#DIV/0!</v>
      </c>
    </row>
    <row r="90" spans="1:55" ht="15" customHeight="1">
      <c r="A90" s="18" t="s">
        <v>132</v>
      </c>
      <c r="B90" s="50"/>
      <c r="C90" s="50"/>
      <c r="D90" s="50"/>
      <c r="E90" s="50"/>
      <c r="F90" s="50"/>
      <c r="G90" s="50"/>
      <c r="H90" s="50"/>
      <c r="I90" s="50">
        <f t="shared" ref="I90:I92" si="44">J90+AN90+AO90</f>
        <v>0</v>
      </c>
      <c r="J90" s="49">
        <f t="shared" ref="J90:J92" si="45">SUM(K90:AM90)</f>
        <v>0</v>
      </c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34"/>
      <c r="AQ90" s="34"/>
      <c r="AR90" s="34"/>
      <c r="AS90" s="35"/>
      <c r="AT90" s="73" t="e">
        <f t="shared" si="29"/>
        <v>#DIV/0!</v>
      </c>
    </row>
    <row r="91" spans="1:55" s="2" customFormat="1" ht="15" customHeight="1">
      <c r="A91" s="18" t="s">
        <v>68</v>
      </c>
      <c r="B91" s="50"/>
      <c r="C91" s="50"/>
      <c r="D91" s="50"/>
      <c r="E91" s="50"/>
      <c r="F91" s="50"/>
      <c r="G91" s="50"/>
      <c r="H91" s="50"/>
      <c r="I91" s="50">
        <f t="shared" si="44"/>
        <v>0</v>
      </c>
      <c r="J91" s="49">
        <f t="shared" si="45"/>
        <v>0</v>
      </c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34"/>
      <c r="AQ91" s="34"/>
      <c r="AR91" s="34"/>
      <c r="AS91" s="35"/>
      <c r="AT91" s="73" t="e">
        <f t="shared" si="29"/>
        <v>#DIV/0!</v>
      </c>
      <c r="BA91"/>
      <c r="BB91"/>
      <c r="BC91"/>
    </row>
    <row r="92" spans="1:55" s="2" customFormat="1" ht="15" customHeight="1">
      <c r="A92" s="18"/>
      <c r="B92" s="50"/>
      <c r="C92" s="50"/>
      <c r="D92" s="50"/>
      <c r="E92" s="50"/>
      <c r="F92" s="50"/>
      <c r="G92" s="50"/>
      <c r="H92" s="50"/>
      <c r="I92" s="50">
        <f t="shared" si="44"/>
        <v>0</v>
      </c>
      <c r="J92" s="49">
        <f t="shared" si="45"/>
        <v>0</v>
      </c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34"/>
      <c r="AQ92" s="34"/>
      <c r="AR92" s="34"/>
      <c r="AS92" s="35"/>
      <c r="AT92" s="73" t="e">
        <f t="shared" si="29"/>
        <v>#DIV/0!</v>
      </c>
      <c r="BA92"/>
      <c r="BB92"/>
      <c r="BC92"/>
    </row>
    <row r="93" spans="1:55" s="2" customFormat="1" ht="22.5" customHeight="1">
      <c r="A93" s="31" t="s">
        <v>89</v>
      </c>
      <c r="B93" s="49">
        <f>SUM(B94:B96)</f>
        <v>0</v>
      </c>
      <c r="C93" s="49">
        <f t="shared" ref="C93:AO93" si="46">SUM(C94:C96)</f>
        <v>0</v>
      </c>
      <c r="D93" s="49">
        <f t="shared" si="46"/>
        <v>0</v>
      </c>
      <c r="E93" s="49">
        <f t="shared" si="46"/>
        <v>0</v>
      </c>
      <c r="F93" s="49">
        <f t="shared" si="46"/>
        <v>0</v>
      </c>
      <c r="G93" s="49">
        <f t="shared" si="46"/>
        <v>0</v>
      </c>
      <c r="H93" s="49">
        <f t="shared" si="46"/>
        <v>0</v>
      </c>
      <c r="I93" s="49">
        <f t="shared" si="46"/>
        <v>0</v>
      </c>
      <c r="J93" s="49">
        <f t="shared" si="46"/>
        <v>0</v>
      </c>
      <c r="K93" s="49">
        <f t="shared" si="46"/>
        <v>0</v>
      </c>
      <c r="L93" s="49">
        <f t="shared" si="46"/>
        <v>0</v>
      </c>
      <c r="M93" s="49">
        <f t="shared" si="46"/>
        <v>0</v>
      </c>
      <c r="N93" s="49">
        <f t="shared" si="46"/>
        <v>0</v>
      </c>
      <c r="O93" s="49">
        <f t="shared" si="46"/>
        <v>0</v>
      </c>
      <c r="P93" s="49">
        <f t="shared" si="46"/>
        <v>0</v>
      </c>
      <c r="Q93" s="49">
        <f t="shared" si="46"/>
        <v>0</v>
      </c>
      <c r="R93" s="49">
        <f t="shared" si="46"/>
        <v>0</v>
      </c>
      <c r="S93" s="49">
        <f t="shared" si="46"/>
        <v>0</v>
      </c>
      <c r="T93" s="49">
        <f t="shared" si="46"/>
        <v>0</v>
      </c>
      <c r="U93" s="49">
        <f t="shared" si="46"/>
        <v>0</v>
      </c>
      <c r="V93" s="49">
        <f t="shared" si="46"/>
        <v>0</v>
      </c>
      <c r="W93" s="49">
        <f t="shared" si="46"/>
        <v>0</v>
      </c>
      <c r="X93" s="49">
        <f t="shared" si="46"/>
        <v>0</v>
      </c>
      <c r="Y93" s="49">
        <f t="shared" si="46"/>
        <v>0</v>
      </c>
      <c r="Z93" s="49">
        <f t="shared" si="46"/>
        <v>0</v>
      </c>
      <c r="AA93" s="49">
        <f t="shared" si="46"/>
        <v>0</v>
      </c>
      <c r="AB93" s="49">
        <f t="shared" si="46"/>
        <v>0</v>
      </c>
      <c r="AC93" s="49">
        <f t="shared" si="46"/>
        <v>0</v>
      </c>
      <c r="AD93" s="49">
        <f t="shared" si="46"/>
        <v>0</v>
      </c>
      <c r="AE93" s="49">
        <f t="shared" si="46"/>
        <v>0</v>
      </c>
      <c r="AF93" s="49">
        <f t="shared" si="46"/>
        <v>0</v>
      </c>
      <c r="AG93" s="49">
        <f t="shared" si="46"/>
        <v>0</v>
      </c>
      <c r="AH93" s="49">
        <f t="shared" si="46"/>
        <v>0</v>
      </c>
      <c r="AI93" s="49">
        <f t="shared" si="46"/>
        <v>0</v>
      </c>
      <c r="AJ93" s="49">
        <f t="shared" si="46"/>
        <v>0</v>
      </c>
      <c r="AK93" s="49">
        <f t="shared" si="46"/>
        <v>0</v>
      </c>
      <c r="AL93" s="49">
        <f t="shared" si="46"/>
        <v>0</v>
      </c>
      <c r="AM93" s="49">
        <f t="shared" si="46"/>
        <v>0</v>
      </c>
      <c r="AN93" s="49">
        <f t="shared" si="46"/>
        <v>0</v>
      </c>
      <c r="AO93" s="49">
        <f t="shared" si="46"/>
        <v>0</v>
      </c>
      <c r="AP93" s="34"/>
      <c r="AQ93" s="34"/>
      <c r="AR93" s="34"/>
      <c r="AS93" s="35"/>
      <c r="AT93" s="73" t="e">
        <f t="shared" si="29"/>
        <v>#DIV/0!</v>
      </c>
      <c r="BA93"/>
      <c r="BB93"/>
      <c r="BC93"/>
    </row>
    <row r="94" spans="1:55" s="2" customFormat="1" ht="15.75" customHeight="1">
      <c r="A94" s="18" t="s">
        <v>69</v>
      </c>
      <c r="B94" s="50"/>
      <c r="C94" s="50"/>
      <c r="D94" s="50"/>
      <c r="E94" s="50"/>
      <c r="F94" s="50"/>
      <c r="G94" s="50"/>
      <c r="H94" s="50"/>
      <c r="I94" s="50">
        <f t="shared" ref="I94:I96" si="47">J94+AN94+AO94</f>
        <v>0</v>
      </c>
      <c r="J94" s="49">
        <f t="shared" ref="J94:J96" si="48">SUM(K94:AM94)</f>
        <v>0</v>
      </c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34"/>
      <c r="AQ94" s="34"/>
      <c r="AR94" s="34"/>
      <c r="AS94" s="35"/>
      <c r="AT94" s="73" t="e">
        <f t="shared" si="29"/>
        <v>#DIV/0!</v>
      </c>
      <c r="BA94"/>
      <c r="BB94"/>
      <c r="BC94"/>
    </row>
    <row r="95" spans="1:55" s="2" customFormat="1" ht="15" customHeight="1">
      <c r="A95" s="18" t="s">
        <v>70</v>
      </c>
      <c r="B95" s="50"/>
      <c r="C95" s="50"/>
      <c r="D95" s="50"/>
      <c r="E95" s="50"/>
      <c r="F95" s="50"/>
      <c r="G95" s="50"/>
      <c r="H95" s="50"/>
      <c r="I95" s="50">
        <f t="shared" si="47"/>
        <v>0</v>
      </c>
      <c r="J95" s="49">
        <f t="shared" si="48"/>
        <v>0</v>
      </c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34"/>
      <c r="AQ95" s="34"/>
      <c r="AR95" s="34"/>
      <c r="AS95" s="35"/>
      <c r="AT95" s="73" t="e">
        <f t="shared" si="29"/>
        <v>#DIV/0!</v>
      </c>
      <c r="BA95"/>
      <c r="BB95"/>
      <c r="BC95"/>
    </row>
    <row r="96" spans="1:55" s="2" customFormat="1" ht="15" customHeight="1">
      <c r="A96" s="18"/>
      <c r="B96" s="50"/>
      <c r="C96" s="50"/>
      <c r="D96" s="50"/>
      <c r="E96" s="50"/>
      <c r="F96" s="50"/>
      <c r="G96" s="50"/>
      <c r="H96" s="50"/>
      <c r="I96" s="50">
        <f t="shared" si="47"/>
        <v>0</v>
      </c>
      <c r="J96" s="49">
        <f t="shared" si="48"/>
        <v>0</v>
      </c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34"/>
      <c r="AQ96" s="34"/>
      <c r="AR96" s="34"/>
      <c r="AS96" s="35"/>
      <c r="AT96" s="73" t="e">
        <f t="shared" si="29"/>
        <v>#DIV/0!</v>
      </c>
      <c r="BA96"/>
      <c r="BB96"/>
      <c r="BC96"/>
    </row>
    <row r="97" spans="1:55" s="2" customFormat="1" ht="26.25" customHeight="1">
      <c r="A97" s="45" t="s">
        <v>71</v>
      </c>
      <c r="B97" s="61">
        <f>B98+B101+B107+B110</f>
        <v>0</v>
      </c>
      <c r="C97" s="61">
        <f t="shared" ref="C97:AO97" si="49">C98+C101+C107+C110</f>
        <v>0</v>
      </c>
      <c r="D97" s="61">
        <f t="shared" si="49"/>
        <v>0</v>
      </c>
      <c r="E97" s="61">
        <f t="shared" si="49"/>
        <v>0</v>
      </c>
      <c r="F97" s="61">
        <f t="shared" si="49"/>
        <v>0</v>
      </c>
      <c r="G97" s="61">
        <f t="shared" si="49"/>
        <v>0</v>
      </c>
      <c r="H97" s="61">
        <f t="shared" si="49"/>
        <v>0</v>
      </c>
      <c r="I97" s="61">
        <f t="shared" si="49"/>
        <v>0</v>
      </c>
      <c r="J97" s="61">
        <f t="shared" si="49"/>
        <v>0</v>
      </c>
      <c r="K97" s="61">
        <f t="shared" si="49"/>
        <v>0</v>
      </c>
      <c r="L97" s="61">
        <f t="shared" si="49"/>
        <v>0</v>
      </c>
      <c r="M97" s="61">
        <f t="shared" si="49"/>
        <v>0</v>
      </c>
      <c r="N97" s="61">
        <f t="shared" si="49"/>
        <v>0</v>
      </c>
      <c r="O97" s="61">
        <f t="shared" si="49"/>
        <v>0</v>
      </c>
      <c r="P97" s="61">
        <f t="shared" si="49"/>
        <v>0</v>
      </c>
      <c r="Q97" s="61">
        <f t="shared" si="49"/>
        <v>0</v>
      </c>
      <c r="R97" s="61">
        <f t="shared" si="49"/>
        <v>0</v>
      </c>
      <c r="S97" s="61">
        <f t="shared" si="49"/>
        <v>0</v>
      </c>
      <c r="T97" s="61">
        <f t="shared" si="49"/>
        <v>0</v>
      </c>
      <c r="U97" s="61">
        <f t="shared" si="49"/>
        <v>0</v>
      </c>
      <c r="V97" s="61">
        <f t="shared" si="49"/>
        <v>0</v>
      </c>
      <c r="W97" s="61">
        <f t="shared" si="49"/>
        <v>0</v>
      </c>
      <c r="X97" s="61">
        <f t="shared" si="49"/>
        <v>0</v>
      </c>
      <c r="Y97" s="61">
        <f t="shared" si="49"/>
        <v>0</v>
      </c>
      <c r="Z97" s="61">
        <f t="shared" si="49"/>
        <v>0</v>
      </c>
      <c r="AA97" s="61">
        <f t="shared" si="49"/>
        <v>0</v>
      </c>
      <c r="AB97" s="61">
        <f t="shared" si="49"/>
        <v>0</v>
      </c>
      <c r="AC97" s="61">
        <f t="shared" si="49"/>
        <v>0</v>
      </c>
      <c r="AD97" s="61">
        <f t="shared" si="49"/>
        <v>0</v>
      </c>
      <c r="AE97" s="61">
        <f t="shared" si="49"/>
        <v>0</v>
      </c>
      <c r="AF97" s="61">
        <f t="shared" si="49"/>
        <v>0</v>
      </c>
      <c r="AG97" s="61">
        <f t="shared" si="49"/>
        <v>0</v>
      </c>
      <c r="AH97" s="61">
        <f t="shared" si="49"/>
        <v>0</v>
      </c>
      <c r="AI97" s="61">
        <f t="shared" si="49"/>
        <v>0</v>
      </c>
      <c r="AJ97" s="61">
        <f t="shared" si="49"/>
        <v>0</v>
      </c>
      <c r="AK97" s="61">
        <f t="shared" si="49"/>
        <v>0</v>
      </c>
      <c r="AL97" s="61">
        <f t="shared" si="49"/>
        <v>0</v>
      </c>
      <c r="AM97" s="61">
        <f t="shared" si="49"/>
        <v>0</v>
      </c>
      <c r="AN97" s="61">
        <f t="shared" si="49"/>
        <v>0</v>
      </c>
      <c r="AO97" s="61">
        <f t="shared" si="49"/>
        <v>0</v>
      </c>
      <c r="AP97" s="34"/>
      <c r="AQ97" s="34"/>
      <c r="AR97" s="34"/>
      <c r="AS97" s="35"/>
      <c r="AT97" s="73" t="e">
        <f t="shared" si="29"/>
        <v>#DIV/0!</v>
      </c>
      <c r="BA97"/>
      <c r="BB97"/>
      <c r="BC97"/>
    </row>
    <row r="98" spans="1:55" s="2" customFormat="1" ht="15" customHeight="1">
      <c r="A98" s="30" t="s">
        <v>100</v>
      </c>
      <c r="B98" s="49">
        <f>SUM(B99:B100)</f>
        <v>0</v>
      </c>
      <c r="C98" s="49">
        <f t="shared" ref="C98:AO98" si="50">SUM(C99:C100)</f>
        <v>0</v>
      </c>
      <c r="D98" s="49">
        <f t="shared" si="50"/>
        <v>0</v>
      </c>
      <c r="E98" s="49">
        <f t="shared" si="50"/>
        <v>0</v>
      </c>
      <c r="F98" s="49">
        <f t="shared" si="50"/>
        <v>0</v>
      </c>
      <c r="G98" s="49">
        <f t="shared" si="50"/>
        <v>0</v>
      </c>
      <c r="H98" s="49">
        <f t="shared" si="50"/>
        <v>0</v>
      </c>
      <c r="I98" s="49">
        <f t="shared" si="50"/>
        <v>0</v>
      </c>
      <c r="J98" s="49">
        <f t="shared" si="50"/>
        <v>0</v>
      </c>
      <c r="K98" s="49">
        <f t="shared" si="50"/>
        <v>0</v>
      </c>
      <c r="L98" s="49">
        <f t="shared" si="50"/>
        <v>0</v>
      </c>
      <c r="M98" s="49">
        <f t="shared" si="50"/>
        <v>0</v>
      </c>
      <c r="N98" s="49">
        <f t="shared" si="50"/>
        <v>0</v>
      </c>
      <c r="O98" s="49">
        <f t="shared" si="50"/>
        <v>0</v>
      </c>
      <c r="P98" s="49">
        <f t="shared" si="50"/>
        <v>0</v>
      </c>
      <c r="Q98" s="49">
        <f t="shared" si="50"/>
        <v>0</v>
      </c>
      <c r="R98" s="49">
        <f t="shared" si="50"/>
        <v>0</v>
      </c>
      <c r="S98" s="49">
        <f t="shared" si="50"/>
        <v>0</v>
      </c>
      <c r="T98" s="49">
        <f t="shared" si="50"/>
        <v>0</v>
      </c>
      <c r="U98" s="49">
        <f t="shared" si="50"/>
        <v>0</v>
      </c>
      <c r="V98" s="49">
        <f t="shared" si="50"/>
        <v>0</v>
      </c>
      <c r="W98" s="49">
        <f t="shared" si="50"/>
        <v>0</v>
      </c>
      <c r="X98" s="49">
        <f t="shared" si="50"/>
        <v>0</v>
      </c>
      <c r="Y98" s="49">
        <f t="shared" si="50"/>
        <v>0</v>
      </c>
      <c r="Z98" s="49">
        <f t="shared" si="50"/>
        <v>0</v>
      </c>
      <c r="AA98" s="49">
        <f t="shared" si="50"/>
        <v>0</v>
      </c>
      <c r="AB98" s="49">
        <f t="shared" si="50"/>
        <v>0</v>
      </c>
      <c r="AC98" s="49">
        <f t="shared" si="50"/>
        <v>0</v>
      </c>
      <c r="AD98" s="49">
        <f t="shared" si="50"/>
        <v>0</v>
      </c>
      <c r="AE98" s="49">
        <f t="shared" si="50"/>
        <v>0</v>
      </c>
      <c r="AF98" s="49">
        <f t="shared" si="50"/>
        <v>0</v>
      </c>
      <c r="AG98" s="49">
        <f t="shared" si="50"/>
        <v>0</v>
      </c>
      <c r="AH98" s="49">
        <f t="shared" si="50"/>
        <v>0</v>
      </c>
      <c r="AI98" s="49">
        <f t="shared" si="50"/>
        <v>0</v>
      </c>
      <c r="AJ98" s="49">
        <f t="shared" si="50"/>
        <v>0</v>
      </c>
      <c r="AK98" s="49">
        <f t="shared" si="50"/>
        <v>0</v>
      </c>
      <c r="AL98" s="49">
        <f t="shared" si="50"/>
        <v>0</v>
      </c>
      <c r="AM98" s="49">
        <f t="shared" si="50"/>
        <v>0</v>
      </c>
      <c r="AN98" s="49">
        <f t="shared" si="50"/>
        <v>0</v>
      </c>
      <c r="AO98" s="49">
        <f t="shared" si="50"/>
        <v>0</v>
      </c>
      <c r="AP98" s="34"/>
      <c r="AQ98" s="34"/>
      <c r="AR98" s="34"/>
      <c r="AS98" s="35"/>
      <c r="AT98" s="73" t="e">
        <f t="shared" si="29"/>
        <v>#DIV/0!</v>
      </c>
      <c r="BA98"/>
      <c r="BB98"/>
      <c r="BC98"/>
    </row>
    <row r="99" spans="1:55" s="2" customFormat="1" ht="15" customHeight="1">
      <c r="A99" s="18" t="s">
        <v>101</v>
      </c>
      <c r="B99" s="50"/>
      <c r="C99" s="50"/>
      <c r="D99" s="50"/>
      <c r="E99" s="50"/>
      <c r="F99" s="50"/>
      <c r="G99" s="50"/>
      <c r="H99" s="50"/>
      <c r="I99" s="50">
        <f t="shared" ref="I99:I100" si="51">J99+AN99+AO99</f>
        <v>0</v>
      </c>
      <c r="J99" s="49">
        <f t="shared" ref="J99:J100" si="52">SUM(K99:AM99)</f>
        <v>0</v>
      </c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34"/>
      <c r="AQ99" s="34"/>
      <c r="AR99" s="34"/>
      <c r="AS99" s="35"/>
      <c r="AT99" s="73" t="e">
        <f t="shared" si="29"/>
        <v>#DIV/0!</v>
      </c>
      <c r="BA99"/>
      <c r="BB99"/>
      <c r="BC99"/>
    </row>
    <row r="100" spans="1:55" s="2" customFormat="1" ht="15" customHeight="1">
      <c r="A100" s="13"/>
      <c r="B100" s="50"/>
      <c r="C100" s="50"/>
      <c r="D100" s="50"/>
      <c r="E100" s="50"/>
      <c r="F100" s="50"/>
      <c r="G100" s="50"/>
      <c r="H100" s="50"/>
      <c r="I100" s="50">
        <f t="shared" si="51"/>
        <v>0</v>
      </c>
      <c r="J100" s="49">
        <f t="shared" si="52"/>
        <v>0</v>
      </c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34"/>
      <c r="AQ100" s="34"/>
      <c r="AR100" s="34"/>
      <c r="AS100" s="35"/>
      <c r="AT100" s="73" t="e">
        <f t="shared" si="29"/>
        <v>#DIV/0!</v>
      </c>
      <c r="BA100"/>
      <c r="BB100"/>
      <c r="BC100"/>
    </row>
    <row r="101" spans="1:55" s="2" customFormat="1" ht="15" customHeight="1">
      <c r="A101" s="30" t="s">
        <v>91</v>
      </c>
      <c r="B101" s="49">
        <f>SUM(B102:B106)</f>
        <v>0</v>
      </c>
      <c r="C101" s="49">
        <f t="shared" ref="C101:AO101" si="53">SUM(C102:C106)</f>
        <v>0</v>
      </c>
      <c r="D101" s="49">
        <f t="shared" si="53"/>
        <v>0</v>
      </c>
      <c r="E101" s="49">
        <f t="shared" si="53"/>
        <v>0</v>
      </c>
      <c r="F101" s="49">
        <f t="shared" si="53"/>
        <v>0</v>
      </c>
      <c r="G101" s="49">
        <f t="shared" si="53"/>
        <v>0</v>
      </c>
      <c r="H101" s="49">
        <f t="shared" si="53"/>
        <v>0</v>
      </c>
      <c r="I101" s="49">
        <f t="shared" si="53"/>
        <v>0</v>
      </c>
      <c r="J101" s="49">
        <f t="shared" si="53"/>
        <v>0</v>
      </c>
      <c r="K101" s="49">
        <f t="shared" si="53"/>
        <v>0</v>
      </c>
      <c r="L101" s="49">
        <f t="shared" si="53"/>
        <v>0</v>
      </c>
      <c r="M101" s="49">
        <f t="shared" si="53"/>
        <v>0</v>
      </c>
      <c r="N101" s="49">
        <f t="shared" si="53"/>
        <v>0</v>
      </c>
      <c r="O101" s="49">
        <f t="shared" si="53"/>
        <v>0</v>
      </c>
      <c r="P101" s="49">
        <f t="shared" si="53"/>
        <v>0</v>
      </c>
      <c r="Q101" s="49">
        <f t="shared" si="53"/>
        <v>0</v>
      </c>
      <c r="R101" s="49">
        <f t="shared" si="53"/>
        <v>0</v>
      </c>
      <c r="S101" s="49">
        <f t="shared" si="53"/>
        <v>0</v>
      </c>
      <c r="T101" s="49">
        <f t="shared" si="53"/>
        <v>0</v>
      </c>
      <c r="U101" s="49">
        <f t="shared" si="53"/>
        <v>0</v>
      </c>
      <c r="V101" s="49">
        <f t="shared" si="53"/>
        <v>0</v>
      </c>
      <c r="W101" s="49">
        <f t="shared" si="53"/>
        <v>0</v>
      </c>
      <c r="X101" s="49">
        <f t="shared" si="53"/>
        <v>0</v>
      </c>
      <c r="Y101" s="49">
        <f t="shared" si="53"/>
        <v>0</v>
      </c>
      <c r="Z101" s="49">
        <f t="shared" si="53"/>
        <v>0</v>
      </c>
      <c r="AA101" s="49">
        <f t="shared" si="53"/>
        <v>0</v>
      </c>
      <c r="AB101" s="49">
        <f t="shared" si="53"/>
        <v>0</v>
      </c>
      <c r="AC101" s="49">
        <f t="shared" si="53"/>
        <v>0</v>
      </c>
      <c r="AD101" s="49">
        <f t="shared" si="53"/>
        <v>0</v>
      </c>
      <c r="AE101" s="49">
        <f t="shared" si="53"/>
        <v>0</v>
      </c>
      <c r="AF101" s="49">
        <f t="shared" si="53"/>
        <v>0</v>
      </c>
      <c r="AG101" s="49">
        <f t="shared" si="53"/>
        <v>0</v>
      </c>
      <c r="AH101" s="49">
        <f t="shared" si="53"/>
        <v>0</v>
      </c>
      <c r="AI101" s="49">
        <f t="shared" si="53"/>
        <v>0</v>
      </c>
      <c r="AJ101" s="49">
        <f t="shared" si="53"/>
        <v>0</v>
      </c>
      <c r="AK101" s="49">
        <f t="shared" si="53"/>
        <v>0</v>
      </c>
      <c r="AL101" s="49">
        <f t="shared" si="53"/>
        <v>0</v>
      </c>
      <c r="AM101" s="49">
        <f t="shared" si="53"/>
        <v>0</v>
      </c>
      <c r="AN101" s="49">
        <f t="shared" si="53"/>
        <v>0</v>
      </c>
      <c r="AO101" s="49">
        <f t="shared" si="53"/>
        <v>0</v>
      </c>
      <c r="AP101" s="34"/>
      <c r="AQ101" s="34"/>
      <c r="AR101" s="34"/>
      <c r="AS101" s="35"/>
      <c r="AT101" s="73" t="e">
        <f t="shared" si="29"/>
        <v>#DIV/0!</v>
      </c>
      <c r="BA101"/>
      <c r="BB101"/>
      <c r="BC101"/>
    </row>
    <row r="102" spans="1:55" s="2" customFormat="1" ht="15" customHeight="1">
      <c r="A102" s="18" t="s">
        <v>72</v>
      </c>
      <c r="B102" s="50"/>
      <c r="C102" s="50"/>
      <c r="D102" s="50"/>
      <c r="E102" s="50"/>
      <c r="F102" s="50"/>
      <c r="G102" s="50"/>
      <c r="H102" s="50"/>
      <c r="I102" s="50">
        <f t="shared" ref="I102:I106" si="54">J102+AN102+AO102</f>
        <v>0</v>
      </c>
      <c r="J102" s="49">
        <f t="shared" ref="J102:J106" si="55">SUM(K102:AM102)</f>
        <v>0</v>
      </c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34"/>
      <c r="AQ102" s="34"/>
      <c r="AR102" s="34"/>
      <c r="AS102" s="35"/>
      <c r="AT102" s="73" t="e">
        <f t="shared" si="29"/>
        <v>#DIV/0!</v>
      </c>
      <c r="BA102"/>
      <c r="BB102"/>
      <c r="BC102"/>
    </row>
    <row r="103" spans="1:55" s="2" customFormat="1" ht="15" customHeight="1">
      <c r="A103" s="18" t="s">
        <v>92</v>
      </c>
      <c r="B103" s="50"/>
      <c r="C103" s="50"/>
      <c r="D103" s="50"/>
      <c r="E103" s="50"/>
      <c r="F103" s="50"/>
      <c r="G103" s="50"/>
      <c r="H103" s="50"/>
      <c r="I103" s="50">
        <f t="shared" si="54"/>
        <v>0</v>
      </c>
      <c r="J103" s="49">
        <f t="shared" si="55"/>
        <v>0</v>
      </c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34"/>
      <c r="AQ103" s="34"/>
      <c r="AR103" s="34"/>
      <c r="AS103" s="35"/>
      <c r="AT103" s="73" t="e">
        <f t="shared" si="29"/>
        <v>#DIV/0!</v>
      </c>
      <c r="BA103"/>
      <c r="BB103"/>
      <c r="BC103"/>
    </row>
    <row r="104" spans="1:55" s="2" customFormat="1" ht="15" customHeight="1">
      <c r="A104" s="18" t="s">
        <v>93</v>
      </c>
      <c r="B104" s="50"/>
      <c r="C104" s="50"/>
      <c r="D104" s="50"/>
      <c r="E104" s="50"/>
      <c r="F104" s="50"/>
      <c r="G104" s="50"/>
      <c r="H104" s="50"/>
      <c r="I104" s="50">
        <f t="shared" si="54"/>
        <v>0</v>
      </c>
      <c r="J104" s="49">
        <f t="shared" si="55"/>
        <v>0</v>
      </c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34"/>
      <c r="AQ104" s="34"/>
      <c r="AR104" s="34"/>
      <c r="AS104" s="35"/>
      <c r="AT104" s="73" t="e">
        <f t="shared" si="29"/>
        <v>#DIV/0!</v>
      </c>
      <c r="BA104"/>
      <c r="BB104"/>
      <c r="BC104"/>
    </row>
    <row r="105" spans="1:55" s="2" customFormat="1" ht="15" customHeight="1">
      <c r="A105" s="18" t="s">
        <v>94</v>
      </c>
      <c r="B105" s="50"/>
      <c r="C105" s="50"/>
      <c r="D105" s="50"/>
      <c r="E105" s="50"/>
      <c r="F105" s="50"/>
      <c r="G105" s="50"/>
      <c r="H105" s="50"/>
      <c r="I105" s="50">
        <f t="shared" si="54"/>
        <v>0</v>
      </c>
      <c r="J105" s="49">
        <f t="shared" si="55"/>
        <v>0</v>
      </c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34"/>
      <c r="AQ105" s="34"/>
      <c r="AR105" s="34"/>
      <c r="AS105" s="35"/>
      <c r="AT105" s="73" t="e">
        <f t="shared" si="29"/>
        <v>#DIV/0!</v>
      </c>
      <c r="BA105"/>
      <c r="BB105"/>
      <c r="BC105"/>
    </row>
    <row r="106" spans="1:55" s="2" customFormat="1" ht="15" customHeight="1">
      <c r="A106" s="18"/>
      <c r="B106" s="50"/>
      <c r="C106" s="50"/>
      <c r="D106" s="50"/>
      <c r="E106" s="50"/>
      <c r="F106" s="50"/>
      <c r="G106" s="50"/>
      <c r="H106" s="50"/>
      <c r="I106" s="50">
        <f t="shared" si="54"/>
        <v>0</v>
      </c>
      <c r="J106" s="49">
        <f t="shared" si="55"/>
        <v>0</v>
      </c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34"/>
      <c r="AQ106" s="34"/>
      <c r="AR106" s="34"/>
      <c r="AS106" s="35"/>
      <c r="AT106" s="73" t="e">
        <f t="shared" si="29"/>
        <v>#DIV/0!</v>
      </c>
      <c r="BA106"/>
      <c r="BB106"/>
      <c r="BC106"/>
    </row>
    <row r="107" spans="1:55" ht="15" customHeight="1">
      <c r="A107" s="30" t="s">
        <v>95</v>
      </c>
      <c r="B107" s="49">
        <f>SUM(B108:B109)</f>
        <v>0</v>
      </c>
      <c r="C107" s="49">
        <f t="shared" ref="C107:AO107" si="56">SUM(C108:C109)</f>
        <v>0</v>
      </c>
      <c r="D107" s="49">
        <f t="shared" si="56"/>
        <v>0</v>
      </c>
      <c r="E107" s="49">
        <f t="shared" si="56"/>
        <v>0</v>
      </c>
      <c r="F107" s="49">
        <f t="shared" si="56"/>
        <v>0</v>
      </c>
      <c r="G107" s="49">
        <f t="shared" si="56"/>
        <v>0</v>
      </c>
      <c r="H107" s="49">
        <f t="shared" si="56"/>
        <v>0</v>
      </c>
      <c r="I107" s="49">
        <f t="shared" si="56"/>
        <v>0</v>
      </c>
      <c r="J107" s="49">
        <f t="shared" si="56"/>
        <v>0</v>
      </c>
      <c r="K107" s="49">
        <f t="shared" si="56"/>
        <v>0</v>
      </c>
      <c r="L107" s="49">
        <f t="shared" si="56"/>
        <v>0</v>
      </c>
      <c r="M107" s="49">
        <f t="shared" si="56"/>
        <v>0</v>
      </c>
      <c r="N107" s="49">
        <f t="shared" si="56"/>
        <v>0</v>
      </c>
      <c r="O107" s="49">
        <f t="shared" si="56"/>
        <v>0</v>
      </c>
      <c r="P107" s="49">
        <f t="shared" si="56"/>
        <v>0</v>
      </c>
      <c r="Q107" s="49">
        <f t="shared" si="56"/>
        <v>0</v>
      </c>
      <c r="R107" s="49">
        <f t="shared" si="56"/>
        <v>0</v>
      </c>
      <c r="S107" s="49">
        <f t="shared" si="56"/>
        <v>0</v>
      </c>
      <c r="T107" s="49">
        <f t="shared" si="56"/>
        <v>0</v>
      </c>
      <c r="U107" s="49">
        <f t="shared" si="56"/>
        <v>0</v>
      </c>
      <c r="V107" s="49">
        <f t="shared" si="56"/>
        <v>0</v>
      </c>
      <c r="W107" s="49">
        <f t="shared" si="56"/>
        <v>0</v>
      </c>
      <c r="X107" s="49">
        <f t="shared" si="56"/>
        <v>0</v>
      </c>
      <c r="Y107" s="49">
        <f t="shared" si="56"/>
        <v>0</v>
      </c>
      <c r="Z107" s="49">
        <f t="shared" si="56"/>
        <v>0</v>
      </c>
      <c r="AA107" s="49">
        <f t="shared" si="56"/>
        <v>0</v>
      </c>
      <c r="AB107" s="49">
        <f t="shared" si="56"/>
        <v>0</v>
      </c>
      <c r="AC107" s="49">
        <f t="shared" si="56"/>
        <v>0</v>
      </c>
      <c r="AD107" s="49">
        <f t="shared" si="56"/>
        <v>0</v>
      </c>
      <c r="AE107" s="49">
        <f t="shared" si="56"/>
        <v>0</v>
      </c>
      <c r="AF107" s="49">
        <f t="shared" si="56"/>
        <v>0</v>
      </c>
      <c r="AG107" s="49">
        <f t="shared" si="56"/>
        <v>0</v>
      </c>
      <c r="AH107" s="49">
        <f t="shared" si="56"/>
        <v>0</v>
      </c>
      <c r="AI107" s="49">
        <f t="shared" si="56"/>
        <v>0</v>
      </c>
      <c r="AJ107" s="49">
        <f t="shared" si="56"/>
        <v>0</v>
      </c>
      <c r="AK107" s="49">
        <f t="shared" si="56"/>
        <v>0</v>
      </c>
      <c r="AL107" s="49">
        <f t="shared" si="56"/>
        <v>0</v>
      </c>
      <c r="AM107" s="49">
        <f t="shared" si="56"/>
        <v>0</v>
      </c>
      <c r="AN107" s="49">
        <f t="shared" si="56"/>
        <v>0</v>
      </c>
      <c r="AO107" s="49">
        <f t="shared" si="56"/>
        <v>0</v>
      </c>
      <c r="AP107" s="34"/>
      <c r="AQ107" s="34"/>
      <c r="AR107" s="34"/>
      <c r="AS107" s="35"/>
      <c r="AT107" s="73" t="e">
        <f t="shared" si="29"/>
        <v>#DIV/0!</v>
      </c>
    </row>
    <row r="108" spans="1:55" ht="15" customHeight="1">
      <c r="A108" s="16" t="s">
        <v>96</v>
      </c>
      <c r="B108" s="50"/>
      <c r="C108" s="50"/>
      <c r="D108" s="50"/>
      <c r="E108" s="50"/>
      <c r="F108" s="50"/>
      <c r="G108" s="50"/>
      <c r="H108" s="50"/>
      <c r="I108" s="50">
        <f t="shared" ref="I108:I109" si="57">J108+AN108+AO108</f>
        <v>0</v>
      </c>
      <c r="J108" s="49">
        <f t="shared" ref="J108:J109" si="58">SUM(K108:AM108)</f>
        <v>0</v>
      </c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34"/>
      <c r="AQ108" s="34"/>
      <c r="AR108" s="34"/>
      <c r="AS108" s="35"/>
      <c r="AT108" s="73" t="e">
        <f t="shared" si="29"/>
        <v>#DIV/0!</v>
      </c>
    </row>
    <row r="109" spans="1:55" ht="15" customHeight="1">
      <c r="A109" s="16"/>
      <c r="B109" s="50"/>
      <c r="C109" s="50"/>
      <c r="D109" s="50"/>
      <c r="E109" s="50"/>
      <c r="F109" s="50"/>
      <c r="G109" s="50"/>
      <c r="H109" s="50"/>
      <c r="I109" s="50">
        <f t="shared" si="57"/>
        <v>0</v>
      </c>
      <c r="J109" s="49">
        <f t="shared" si="58"/>
        <v>0</v>
      </c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21"/>
      <c r="AQ109" s="21"/>
      <c r="AR109" s="21"/>
      <c r="AS109" s="22"/>
      <c r="AT109" s="73" t="e">
        <f t="shared" si="29"/>
        <v>#DIV/0!</v>
      </c>
    </row>
    <row r="110" spans="1:55" s="15" customFormat="1" ht="16.5" customHeight="1">
      <c r="A110" s="30" t="s">
        <v>97</v>
      </c>
      <c r="B110" s="60">
        <f>SUM(B111:B113)</f>
        <v>0</v>
      </c>
      <c r="C110" s="60">
        <f t="shared" ref="C110:AO110" si="59">SUM(C111:C113)</f>
        <v>0</v>
      </c>
      <c r="D110" s="60">
        <f t="shared" si="59"/>
        <v>0</v>
      </c>
      <c r="E110" s="60">
        <f t="shared" si="59"/>
        <v>0</v>
      </c>
      <c r="F110" s="60">
        <f t="shared" si="59"/>
        <v>0</v>
      </c>
      <c r="G110" s="60">
        <f t="shared" si="59"/>
        <v>0</v>
      </c>
      <c r="H110" s="60">
        <f t="shared" si="59"/>
        <v>0</v>
      </c>
      <c r="I110" s="60">
        <f t="shared" si="59"/>
        <v>0</v>
      </c>
      <c r="J110" s="60">
        <f t="shared" si="59"/>
        <v>0</v>
      </c>
      <c r="K110" s="60">
        <f t="shared" si="59"/>
        <v>0</v>
      </c>
      <c r="L110" s="60">
        <f t="shared" si="59"/>
        <v>0</v>
      </c>
      <c r="M110" s="60">
        <f t="shared" si="59"/>
        <v>0</v>
      </c>
      <c r="N110" s="60">
        <f t="shared" si="59"/>
        <v>0</v>
      </c>
      <c r="O110" s="60">
        <f t="shared" si="59"/>
        <v>0</v>
      </c>
      <c r="P110" s="60">
        <f t="shared" si="59"/>
        <v>0</v>
      </c>
      <c r="Q110" s="60">
        <f t="shared" si="59"/>
        <v>0</v>
      </c>
      <c r="R110" s="60">
        <f t="shared" si="59"/>
        <v>0</v>
      </c>
      <c r="S110" s="60">
        <f t="shared" si="59"/>
        <v>0</v>
      </c>
      <c r="T110" s="60">
        <f t="shared" si="59"/>
        <v>0</v>
      </c>
      <c r="U110" s="60">
        <f t="shared" si="59"/>
        <v>0</v>
      </c>
      <c r="V110" s="60">
        <f t="shared" si="59"/>
        <v>0</v>
      </c>
      <c r="W110" s="60">
        <f t="shared" si="59"/>
        <v>0</v>
      </c>
      <c r="X110" s="60">
        <f t="shared" si="59"/>
        <v>0</v>
      </c>
      <c r="Y110" s="60">
        <f t="shared" si="59"/>
        <v>0</v>
      </c>
      <c r="Z110" s="60">
        <f t="shared" si="59"/>
        <v>0</v>
      </c>
      <c r="AA110" s="60">
        <f t="shared" si="59"/>
        <v>0</v>
      </c>
      <c r="AB110" s="60">
        <f t="shared" si="59"/>
        <v>0</v>
      </c>
      <c r="AC110" s="60">
        <f t="shared" si="59"/>
        <v>0</v>
      </c>
      <c r="AD110" s="60">
        <f t="shared" si="59"/>
        <v>0</v>
      </c>
      <c r="AE110" s="60">
        <f t="shared" si="59"/>
        <v>0</v>
      </c>
      <c r="AF110" s="60">
        <f t="shared" si="59"/>
        <v>0</v>
      </c>
      <c r="AG110" s="60">
        <f t="shared" si="59"/>
        <v>0</v>
      </c>
      <c r="AH110" s="60">
        <f t="shared" si="59"/>
        <v>0</v>
      </c>
      <c r="AI110" s="60">
        <f t="shared" si="59"/>
        <v>0</v>
      </c>
      <c r="AJ110" s="60">
        <f t="shared" si="59"/>
        <v>0</v>
      </c>
      <c r="AK110" s="60">
        <f t="shared" si="59"/>
        <v>0</v>
      </c>
      <c r="AL110" s="60">
        <f t="shared" si="59"/>
        <v>0</v>
      </c>
      <c r="AM110" s="60">
        <f t="shared" si="59"/>
        <v>0</v>
      </c>
      <c r="AN110" s="60">
        <f t="shared" si="59"/>
        <v>0</v>
      </c>
      <c r="AO110" s="60">
        <f t="shared" si="59"/>
        <v>0</v>
      </c>
      <c r="AP110" s="21"/>
      <c r="AQ110" s="21"/>
      <c r="AR110" s="21"/>
      <c r="AS110" s="22"/>
      <c r="AT110" s="73" t="e">
        <f t="shared" si="29"/>
        <v>#DIV/0!</v>
      </c>
      <c r="AU110" s="14"/>
      <c r="AV110" s="14"/>
      <c r="AW110" s="14"/>
      <c r="AX110" s="14"/>
      <c r="AY110" s="14"/>
      <c r="AZ110" s="14"/>
    </row>
    <row r="111" spans="1:55" s="12" customFormat="1" ht="15" customHeight="1">
      <c r="A111" s="16" t="s">
        <v>98</v>
      </c>
      <c r="B111" s="51"/>
      <c r="C111" s="51"/>
      <c r="D111" s="51"/>
      <c r="E111" s="51"/>
      <c r="F111" s="51"/>
      <c r="G111" s="51"/>
      <c r="H111" s="51"/>
      <c r="I111" s="50">
        <f t="shared" ref="I111:I114" si="60">J111+AN111+AO111</f>
        <v>0</v>
      </c>
      <c r="J111" s="49">
        <f t="shared" ref="J111:J114" si="61">SUM(K111:AM111)</f>
        <v>0</v>
      </c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32"/>
      <c r="AQ111" s="32"/>
      <c r="AR111" s="32"/>
      <c r="AS111" s="33"/>
      <c r="AT111" s="73" t="e">
        <f t="shared" si="29"/>
        <v>#DIV/0!</v>
      </c>
      <c r="AU111" s="11"/>
      <c r="AV111" s="11"/>
      <c r="AW111" s="11"/>
      <c r="AX111" s="11"/>
      <c r="AY111" s="11"/>
      <c r="AZ111" s="11"/>
    </row>
    <row r="112" spans="1:55" s="12" customFormat="1" ht="15" customHeight="1">
      <c r="A112" s="16" t="s">
        <v>99</v>
      </c>
      <c r="B112" s="51"/>
      <c r="C112" s="51"/>
      <c r="D112" s="51"/>
      <c r="E112" s="51"/>
      <c r="F112" s="51"/>
      <c r="G112" s="51"/>
      <c r="H112" s="51"/>
      <c r="I112" s="50">
        <f t="shared" si="60"/>
        <v>0</v>
      </c>
      <c r="J112" s="49">
        <f t="shared" si="61"/>
        <v>0</v>
      </c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32"/>
      <c r="AQ112" s="32"/>
      <c r="AR112" s="32"/>
      <c r="AS112" s="33"/>
      <c r="AT112" s="73" t="e">
        <f t="shared" si="29"/>
        <v>#DIV/0!</v>
      </c>
      <c r="AU112" s="11"/>
      <c r="AV112" s="11"/>
      <c r="AW112" s="11"/>
      <c r="AX112" s="11"/>
      <c r="AY112" s="11"/>
      <c r="AZ112" s="11"/>
    </row>
    <row r="113" spans="1:52" s="12" customFormat="1" ht="15" customHeight="1">
      <c r="A113" s="16"/>
      <c r="B113" s="51"/>
      <c r="C113" s="51"/>
      <c r="D113" s="51"/>
      <c r="E113" s="51"/>
      <c r="F113" s="51"/>
      <c r="G113" s="51"/>
      <c r="H113" s="51"/>
      <c r="I113" s="50">
        <f t="shared" si="60"/>
        <v>0</v>
      </c>
      <c r="J113" s="49">
        <f t="shared" si="61"/>
        <v>0</v>
      </c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32"/>
      <c r="AQ113" s="32"/>
      <c r="AR113" s="32"/>
      <c r="AS113" s="33"/>
      <c r="AT113" s="73" t="e">
        <f t="shared" si="29"/>
        <v>#DIV/0!</v>
      </c>
      <c r="AU113" s="11"/>
      <c r="AV113" s="11"/>
      <c r="AW113" s="11"/>
      <c r="AX113" s="11"/>
      <c r="AY113" s="11"/>
      <c r="AZ113" s="11"/>
    </row>
    <row r="114" spans="1:52" s="12" customFormat="1" ht="15" customHeight="1">
      <c r="A114" s="16"/>
      <c r="B114" s="32"/>
      <c r="C114" s="32"/>
      <c r="D114" s="32"/>
      <c r="E114" s="32"/>
      <c r="F114" s="32"/>
      <c r="G114" s="34"/>
      <c r="H114" s="34"/>
      <c r="I114" s="50">
        <f t="shared" si="60"/>
        <v>0</v>
      </c>
      <c r="J114" s="49">
        <f t="shared" si="61"/>
        <v>0</v>
      </c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2"/>
      <c r="AQ114" s="32"/>
      <c r="AR114" s="32"/>
      <c r="AS114" s="33"/>
      <c r="AT114" s="73" t="e">
        <f t="shared" si="29"/>
        <v>#DIV/0!</v>
      </c>
      <c r="AU114" s="11"/>
      <c r="AV114" s="11"/>
      <c r="AW114" s="11"/>
      <c r="AX114" s="11"/>
      <c r="AY114" s="11"/>
      <c r="AZ114" s="11"/>
    </row>
    <row r="115" spans="1:52"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73"/>
    </row>
    <row r="116" spans="1:52" ht="15.75" thickBot="1">
      <c r="A116" s="24" t="s">
        <v>74</v>
      </c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73"/>
    </row>
    <row r="117" spans="1:52" s="12" customFormat="1" ht="18.75" customHeight="1" thickBot="1">
      <c r="A117" s="46" t="str">
        <f>A11</f>
        <v>ДУМА</v>
      </c>
      <c r="B117" s="47">
        <f>B118+B150</f>
        <v>0</v>
      </c>
      <c r="C117" s="47">
        <f t="shared" ref="C117:AO117" si="62">C118+C150</f>
        <v>0</v>
      </c>
      <c r="D117" s="47">
        <f t="shared" si="62"/>
        <v>0</v>
      </c>
      <c r="E117" s="47">
        <f t="shared" si="62"/>
        <v>0</v>
      </c>
      <c r="F117" s="47">
        <f t="shared" si="62"/>
        <v>0</v>
      </c>
      <c r="G117" s="47">
        <f t="shared" si="62"/>
        <v>0</v>
      </c>
      <c r="H117" s="47">
        <f t="shared" si="62"/>
        <v>0</v>
      </c>
      <c r="I117" s="47">
        <f t="shared" si="62"/>
        <v>0</v>
      </c>
      <c r="J117" s="47">
        <f t="shared" si="62"/>
        <v>0</v>
      </c>
      <c r="K117" s="47">
        <f t="shared" si="62"/>
        <v>0</v>
      </c>
      <c r="L117" s="47">
        <f t="shared" si="62"/>
        <v>0</v>
      </c>
      <c r="M117" s="47">
        <f t="shared" si="62"/>
        <v>0</v>
      </c>
      <c r="N117" s="47">
        <f t="shared" si="62"/>
        <v>0</v>
      </c>
      <c r="O117" s="47">
        <f t="shared" si="62"/>
        <v>0</v>
      </c>
      <c r="P117" s="47">
        <f t="shared" si="62"/>
        <v>0</v>
      </c>
      <c r="Q117" s="47">
        <f t="shared" si="62"/>
        <v>0</v>
      </c>
      <c r="R117" s="47">
        <f t="shared" si="62"/>
        <v>0</v>
      </c>
      <c r="S117" s="47">
        <f t="shared" si="62"/>
        <v>0</v>
      </c>
      <c r="T117" s="47">
        <f t="shared" si="62"/>
        <v>0</v>
      </c>
      <c r="U117" s="47">
        <f t="shared" si="62"/>
        <v>0</v>
      </c>
      <c r="V117" s="47">
        <f t="shared" si="62"/>
        <v>0</v>
      </c>
      <c r="W117" s="47">
        <f t="shared" si="62"/>
        <v>0</v>
      </c>
      <c r="X117" s="47">
        <f t="shared" si="62"/>
        <v>0</v>
      </c>
      <c r="Y117" s="47">
        <f t="shared" si="62"/>
        <v>0</v>
      </c>
      <c r="Z117" s="47">
        <f t="shared" si="62"/>
        <v>0</v>
      </c>
      <c r="AA117" s="47">
        <f t="shared" si="62"/>
        <v>0</v>
      </c>
      <c r="AB117" s="47">
        <f t="shared" si="62"/>
        <v>0</v>
      </c>
      <c r="AC117" s="47">
        <f t="shared" si="62"/>
        <v>0</v>
      </c>
      <c r="AD117" s="47">
        <f t="shared" si="62"/>
        <v>0</v>
      </c>
      <c r="AE117" s="47">
        <f t="shared" si="62"/>
        <v>0</v>
      </c>
      <c r="AF117" s="47">
        <f t="shared" si="62"/>
        <v>0</v>
      </c>
      <c r="AG117" s="47">
        <f t="shared" si="62"/>
        <v>0</v>
      </c>
      <c r="AH117" s="47">
        <f t="shared" si="62"/>
        <v>0</v>
      </c>
      <c r="AI117" s="47">
        <f t="shared" si="62"/>
        <v>0</v>
      </c>
      <c r="AJ117" s="47">
        <f t="shared" si="62"/>
        <v>0</v>
      </c>
      <c r="AK117" s="47">
        <f t="shared" si="62"/>
        <v>0</v>
      </c>
      <c r="AL117" s="47">
        <f t="shared" si="62"/>
        <v>0</v>
      </c>
      <c r="AM117" s="47">
        <f t="shared" si="62"/>
        <v>0</v>
      </c>
      <c r="AN117" s="47">
        <f t="shared" si="62"/>
        <v>0</v>
      </c>
      <c r="AO117" s="47">
        <f t="shared" si="62"/>
        <v>0</v>
      </c>
      <c r="AP117" s="37"/>
      <c r="AQ117" s="37"/>
      <c r="AR117" s="37"/>
      <c r="AS117" s="38"/>
      <c r="AT117" s="73" t="e">
        <f>J117/E117</f>
        <v>#DIV/0!</v>
      </c>
      <c r="AU117" s="11"/>
      <c r="AV117" s="11"/>
      <c r="AW117" s="11"/>
      <c r="AX117" s="11"/>
      <c r="AY117" s="11"/>
      <c r="AZ117" s="11"/>
    </row>
    <row r="118" spans="1:52" ht="18.75" customHeight="1">
      <c r="A118" s="44" t="s">
        <v>67</v>
      </c>
      <c r="B118" s="48">
        <f>B119+B126+B128+B134+B142+B146</f>
        <v>0</v>
      </c>
      <c r="C118" s="48">
        <f t="shared" ref="C118:I118" si="63">C119+C126+C128+C134+C142+C146</f>
        <v>0</v>
      </c>
      <c r="D118" s="48">
        <f t="shared" si="63"/>
        <v>0</v>
      </c>
      <c r="E118" s="48">
        <f t="shared" si="63"/>
        <v>0</v>
      </c>
      <c r="F118" s="48">
        <f t="shared" si="63"/>
        <v>0</v>
      </c>
      <c r="G118" s="48">
        <f t="shared" si="63"/>
        <v>0</v>
      </c>
      <c r="H118" s="48">
        <f t="shared" si="63"/>
        <v>0</v>
      </c>
      <c r="I118" s="48">
        <f t="shared" si="63"/>
        <v>0</v>
      </c>
      <c r="J118" s="48">
        <f>J119+J126+J128+J134+J142+J146</f>
        <v>0</v>
      </c>
      <c r="K118" s="48">
        <f t="shared" ref="K118:AO118" si="64">K119+K126+K128+K134+K142+K146</f>
        <v>0</v>
      </c>
      <c r="L118" s="48">
        <f t="shared" si="64"/>
        <v>0</v>
      </c>
      <c r="M118" s="48">
        <f t="shared" si="64"/>
        <v>0</v>
      </c>
      <c r="N118" s="48">
        <f t="shared" si="64"/>
        <v>0</v>
      </c>
      <c r="O118" s="48">
        <f t="shared" si="64"/>
        <v>0</v>
      </c>
      <c r="P118" s="48">
        <f t="shared" si="64"/>
        <v>0</v>
      </c>
      <c r="Q118" s="48">
        <f t="shared" si="64"/>
        <v>0</v>
      </c>
      <c r="R118" s="48">
        <f t="shared" si="64"/>
        <v>0</v>
      </c>
      <c r="S118" s="48">
        <f t="shared" si="64"/>
        <v>0</v>
      </c>
      <c r="T118" s="48">
        <f t="shared" si="64"/>
        <v>0</v>
      </c>
      <c r="U118" s="48">
        <f t="shared" si="64"/>
        <v>0</v>
      </c>
      <c r="V118" s="48">
        <f t="shared" si="64"/>
        <v>0</v>
      </c>
      <c r="W118" s="48">
        <f t="shared" si="64"/>
        <v>0</v>
      </c>
      <c r="X118" s="48">
        <f t="shared" si="64"/>
        <v>0</v>
      </c>
      <c r="Y118" s="48">
        <f t="shared" si="64"/>
        <v>0</v>
      </c>
      <c r="Z118" s="48">
        <f t="shared" si="64"/>
        <v>0</v>
      </c>
      <c r="AA118" s="48">
        <f t="shared" si="64"/>
        <v>0</v>
      </c>
      <c r="AB118" s="48">
        <f t="shared" si="64"/>
        <v>0</v>
      </c>
      <c r="AC118" s="48">
        <f t="shared" si="64"/>
        <v>0</v>
      </c>
      <c r="AD118" s="48">
        <f t="shared" si="64"/>
        <v>0</v>
      </c>
      <c r="AE118" s="48">
        <f t="shared" si="64"/>
        <v>0</v>
      </c>
      <c r="AF118" s="48">
        <f t="shared" si="64"/>
        <v>0</v>
      </c>
      <c r="AG118" s="48">
        <f t="shared" si="64"/>
        <v>0</v>
      </c>
      <c r="AH118" s="48">
        <f t="shared" si="64"/>
        <v>0</v>
      </c>
      <c r="AI118" s="48">
        <f t="shared" si="64"/>
        <v>0</v>
      </c>
      <c r="AJ118" s="48">
        <f t="shared" si="64"/>
        <v>0</v>
      </c>
      <c r="AK118" s="48">
        <f t="shared" si="64"/>
        <v>0</v>
      </c>
      <c r="AL118" s="48">
        <f t="shared" si="64"/>
        <v>0</v>
      </c>
      <c r="AM118" s="48">
        <f t="shared" si="64"/>
        <v>0</v>
      </c>
      <c r="AN118" s="48">
        <f t="shared" si="64"/>
        <v>0</v>
      </c>
      <c r="AO118" s="48">
        <f t="shared" si="64"/>
        <v>0</v>
      </c>
      <c r="AP118" s="39"/>
      <c r="AQ118" s="39"/>
      <c r="AR118" s="39"/>
      <c r="AS118" s="40"/>
      <c r="AT118" s="73" t="e">
        <f t="shared" ref="AT118:AT167" si="65">J118/E118</f>
        <v>#DIV/0!</v>
      </c>
    </row>
    <row r="119" spans="1:52" s="15" customFormat="1" ht="16.5" customHeight="1">
      <c r="A119" s="31" t="s">
        <v>88</v>
      </c>
      <c r="B119" s="49">
        <f>SUM(B120:B125)</f>
        <v>0</v>
      </c>
      <c r="C119" s="49">
        <f t="shared" ref="C119:I119" si="66">SUM(C120:C125)</f>
        <v>0</v>
      </c>
      <c r="D119" s="49">
        <f t="shared" si="66"/>
        <v>0</v>
      </c>
      <c r="E119" s="49">
        <f t="shared" si="66"/>
        <v>0</v>
      </c>
      <c r="F119" s="49">
        <f t="shared" si="66"/>
        <v>0</v>
      </c>
      <c r="G119" s="49">
        <f t="shared" si="66"/>
        <v>0</v>
      </c>
      <c r="H119" s="49">
        <f t="shared" si="66"/>
        <v>0</v>
      </c>
      <c r="I119" s="49">
        <f t="shared" si="66"/>
        <v>0</v>
      </c>
      <c r="J119" s="49">
        <f>SUM(J120:J125)</f>
        <v>0</v>
      </c>
      <c r="K119" s="49">
        <f>SUM(K120:K125)</f>
        <v>0</v>
      </c>
      <c r="L119" s="49">
        <f t="shared" ref="L119:AO119" si="67">SUM(L120:L125)</f>
        <v>0</v>
      </c>
      <c r="M119" s="49">
        <f t="shared" si="67"/>
        <v>0</v>
      </c>
      <c r="N119" s="49">
        <f t="shared" si="67"/>
        <v>0</v>
      </c>
      <c r="O119" s="49">
        <f t="shared" si="67"/>
        <v>0</v>
      </c>
      <c r="P119" s="49">
        <f t="shared" si="67"/>
        <v>0</v>
      </c>
      <c r="Q119" s="49">
        <f t="shared" si="67"/>
        <v>0</v>
      </c>
      <c r="R119" s="49">
        <f t="shared" si="67"/>
        <v>0</v>
      </c>
      <c r="S119" s="49">
        <f t="shared" si="67"/>
        <v>0</v>
      </c>
      <c r="T119" s="49">
        <f t="shared" si="67"/>
        <v>0</v>
      </c>
      <c r="U119" s="49">
        <f t="shared" si="67"/>
        <v>0</v>
      </c>
      <c r="V119" s="49">
        <f t="shared" si="67"/>
        <v>0</v>
      </c>
      <c r="W119" s="49">
        <f t="shared" si="67"/>
        <v>0</v>
      </c>
      <c r="X119" s="49">
        <f t="shared" si="67"/>
        <v>0</v>
      </c>
      <c r="Y119" s="49">
        <f t="shared" si="67"/>
        <v>0</v>
      </c>
      <c r="Z119" s="49">
        <f t="shared" si="67"/>
        <v>0</v>
      </c>
      <c r="AA119" s="49">
        <f t="shared" si="67"/>
        <v>0</v>
      </c>
      <c r="AB119" s="49">
        <f t="shared" si="67"/>
        <v>0</v>
      </c>
      <c r="AC119" s="49">
        <f t="shared" si="67"/>
        <v>0</v>
      </c>
      <c r="AD119" s="49">
        <f t="shared" si="67"/>
        <v>0</v>
      </c>
      <c r="AE119" s="49">
        <f t="shared" si="67"/>
        <v>0</v>
      </c>
      <c r="AF119" s="49">
        <f t="shared" si="67"/>
        <v>0</v>
      </c>
      <c r="AG119" s="49">
        <f t="shared" si="67"/>
        <v>0</v>
      </c>
      <c r="AH119" s="49">
        <f t="shared" si="67"/>
        <v>0</v>
      </c>
      <c r="AI119" s="49">
        <f t="shared" si="67"/>
        <v>0</v>
      </c>
      <c r="AJ119" s="49">
        <f t="shared" si="67"/>
        <v>0</v>
      </c>
      <c r="AK119" s="49">
        <f t="shared" si="67"/>
        <v>0</v>
      </c>
      <c r="AL119" s="49">
        <f t="shared" si="67"/>
        <v>0</v>
      </c>
      <c r="AM119" s="49">
        <f t="shared" si="67"/>
        <v>0</v>
      </c>
      <c r="AN119" s="49">
        <f t="shared" si="67"/>
        <v>0</v>
      </c>
      <c r="AO119" s="49">
        <f t="shared" si="67"/>
        <v>0</v>
      </c>
      <c r="AP119" s="21"/>
      <c r="AQ119" s="21"/>
      <c r="AR119" s="21"/>
      <c r="AS119" s="22"/>
      <c r="AT119" s="73" t="e">
        <f t="shared" si="65"/>
        <v>#DIV/0!</v>
      </c>
      <c r="AU119" s="14"/>
      <c r="AV119" s="14"/>
      <c r="AW119" s="14"/>
      <c r="AX119" s="14"/>
      <c r="AY119" s="14"/>
      <c r="AZ119" s="14"/>
    </row>
    <row r="120" spans="1:52" s="17" customFormat="1">
      <c r="A120" s="16" t="s">
        <v>126</v>
      </c>
      <c r="B120" s="50"/>
      <c r="C120" s="50"/>
      <c r="D120" s="50"/>
      <c r="E120" s="50"/>
      <c r="F120" s="50"/>
      <c r="G120" s="50"/>
      <c r="H120" s="50"/>
      <c r="I120" s="50">
        <f>J120+AN120+AO120</f>
        <v>0</v>
      </c>
      <c r="J120" s="49">
        <f>SUM(K120:AM120)</f>
        <v>0</v>
      </c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41"/>
      <c r="AQ120" s="41"/>
      <c r="AR120" s="41"/>
      <c r="AS120" s="70"/>
      <c r="AT120" s="73" t="e">
        <f t="shared" si="65"/>
        <v>#DIV/0!</v>
      </c>
    </row>
    <row r="121" spans="1:52" s="17" customFormat="1">
      <c r="A121" s="16" t="s">
        <v>127</v>
      </c>
      <c r="B121" s="50"/>
      <c r="C121" s="50"/>
      <c r="D121" s="50"/>
      <c r="E121" s="50"/>
      <c r="F121" s="50"/>
      <c r="G121" s="50"/>
      <c r="H121" s="50"/>
      <c r="I121" s="50">
        <f t="shared" ref="I121:I125" si="68">J121+AN121+AO121</f>
        <v>0</v>
      </c>
      <c r="J121" s="49">
        <f t="shared" ref="J121:J125" si="69">SUM(K121:AM121)</f>
        <v>0</v>
      </c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42"/>
      <c r="AQ121" s="42"/>
      <c r="AR121" s="42"/>
      <c r="AS121" s="71"/>
      <c r="AT121" s="73" t="e">
        <f t="shared" si="65"/>
        <v>#DIV/0!</v>
      </c>
    </row>
    <row r="122" spans="1:52" s="17" customFormat="1">
      <c r="A122" s="16"/>
      <c r="B122" s="50"/>
      <c r="C122" s="50"/>
      <c r="D122" s="50"/>
      <c r="E122" s="50"/>
      <c r="F122" s="50"/>
      <c r="G122" s="50"/>
      <c r="H122" s="50"/>
      <c r="I122" s="50">
        <f t="shared" si="68"/>
        <v>0</v>
      </c>
      <c r="J122" s="49">
        <f t="shared" si="69"/>
        <v>0</v>
      </c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43"/>
      <c r="AQ122" s="43"/>
      <c r="AR122" s="43"/>
      <c r="AS122" s="72"/>
      <c r="AT122" s="73" t="e">
        <f t="shared" si="65"/>
        <v>#DIV/0!</v>
      </c>
    </row>
    <row r="123" spans="1:52" s="17" customFormat="1">
      <c r="A123" s="16"/>
      <c r="B123" s="50"/>
      <c r="C123" s="50"/>
      <c r="D123" s="50"/>
      <c r="E123" s="50"/>
      <c r="F123" s="50"/>
      <c r="G123" s="50"/>
      <c r="H123" s="50"/>
      <c r="I123" s="50">
        <f t="shared" si="68"/>
        <v>0</v>
      </c>
      <c r="J123" s="49">
        <f t="shared" si="69"/>
        <v>0</v>
      </c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43"/>
      <c r="AQ123" s="43"/>
      <c r="AR123" s="43"/>
      <c r="AS123" s="72"/>
      <c r="AT123" s="73" t="e">
        <f t="shared" si="65"/>
        <v>#DIV/0!</v>
      </c>
    </row>
    <row r="124" spans="1:52" s="20" customFormat="1">
      <c r="A124" s="16"/>
      <c r="B124" s="50"/>
      <c r="C124" s="50"/>
      <c r="D124" s="50"/>
      <c r="E124" s="50"/>
      <c r="F124" s="50"/>
      <c r="G124" s="50"/>
      <c r="H124" s="50"/>
      <c r="I124" s="50">
        <f t="shared" si="68"/>
        <v>0</v>
      </c>
      <c r="J124" s="49">
        <f t="shared" si="69"/>
        <v>0</v>
      </c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41"/>
      <c r="AQ124" s="41"/>
      <c r="AR124" s="41"/>
      <c r="AS124" s="70"/>
      <c r="AT124" s="73" t="e">
        <f t="shared" si="65"/>
        <v>#DIV/0!</v>
      </c>
      <c r="AU124" s="19"/>
      <c r="AV124" s="19"/>
      <c r="AW124" s="19"/>
      <c r="AX124" s="19"/>
      <c r="AY124" s="19"/>
      <c r="AZ124" s="19"/>
    </row>
    <row r="125" spans="1:52" s="20" customFormat="1">
      <c r="A125" s="16"/>
      <c r="B125" s="50"/>
      <c r="C125" s="50"/>
      <c r="D125" s="50"/>
      <c r="E125" s="50"/>
      <c r="F125" s="50"/>
      <c r="G125" s="50"/>
      <c r="H125" s="50"/>
      <c r="I125" s="50">
        <f t="shared" si="68"/>
        <v>0</v>
      </c>
      <c r="J125" s="49">
        <f t="shared" si="69"/>
        <v>0</v>
      </c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43"/>
      <c r="AQ125" s="43"/>
      <c r="AR125" s="43"/>
      <c r="AS125" s="72"/>
      <c r="AT125" s="73" t="e">
        <f t="shared" si="65"/>
        <v>#DIV/0!</v>
      </c>
      <c r="AU125" s="19"/>
      <c r="AV125" s="19"/>
      <c r="AW125" s="19"/>
      <c r="AX125" s="19"/>
      <c r="AY125" s="19"/>
      <c r="AZ125" s="19"/>
    </row>
    <row r="126" spans="1:52" s="20" customFormat="1" ht="26.25" customHeight="1">
      <c r="A126" s="31" t="s">
        <v>90</v>
      </c>
      <c r="B126" s="49">
        <f>B127</f>
        <v>0</v>
      </c>
      <c r="C126" s="49">
        <f t="shared" ref="C126:AO126" si="70">C127</f>
        <v>0</v>
      </c>
      <c r="D126" s="49">
        <f t="shared" si="70"/>
        <v>0</v>
      </c>
      <c r="E126" s="49">
        <f t="shared" si="70"/>
        <v>0</v>
      </c>
      <c r="F126" s="49">
        <f t="shared" si="70"/>
        <v>0</v>
      </c>
      <c r="G126" s="49">
        <f t="shared" si="70"/>
        <v>0</v>
      </c>
      <c r="H126" s="49">
        <f t="shared" si="70"/>
        <v>0</v>
      </c>
      <c r="I126" s="49">
        <f t="shared" si="70"/>
        <v>0</v>
      </c>
      <c r="J126" s="49">
        <f t="shared" si="70"/>
        <v>0</v>
      </c>
      <c r="K126" s="49">
        <f t="shared" si="70"/>
        <v>0</v>
      </c>
      <c r="L126" s="49">
        <f t="shared" si="70"/>
        <v>0</v>
      </c>
      <c r="M126" s="49">
        <f t="shared" si="70"/>
        <v>0</v>
      </c>
      <c r="N126" s="49">
        <f t="shared" si="70"/>
        <v>0</v>
      </c>
      <c r="O126" s="49">
        <f t="shared" si="70"/>
        <v>0</v>
      </c>
      <c r="P126" s="49">
        <f t="shared" si="70"/>
        <v>0</v>
      </c>
      <c r="Q126" s="49">
        <f t="shared" si="70"/>
        <v>0</v>
      </c>
      <c r="R126" s="49">
        <f t="shared" si="70"/>
        <v>0</v>
      </c>
      <c r="S126" s="49">
        <f t="shared" si="70"/>
        <v>0</v>
      </c>
      <c r="T126" s="49">
        <f t="shared" si="70"/>
        <v>0</v>
      </c>
      <c r="U126" s="49">
        <f t="shared" si="70"/>
        <v>0</v>
      </c>
      <c r="V126" s="49">
        <f t="shared" si="70"/>
        <v>0</v>
      </c>
      <c r="W126" s="49">
        <f t="shared" si="70"/>
        <v>0</v>
      </c>
      <c r="X126" s="49">
        <f t="shared" si="70"/>
        <v>0</v>
      </c>
      <c r="Y126" s="49">
        <f t="shared" si="70"/>
        <v>0</v>
      </c>
      <c r="Z126" s="49">
        <f t="shared" si="70"/>
        <v>0</v>
      </c>
      <c r="AA126" s="49">
        <f t="shared" si="70"/>
        <v>0</v>
      </c>
      <c r="AB126" s="49">
        <f t="shared" si="70"/>
        <v>0</v>
      </c>
      <c r="AC126" s="49">
        <f t="shared" si="70"/>
        <v>0</v>
      </c>
      <c r="AD126" s="49">
        <f t="shared" si="70"/>
        <v>0</v>
      </c>
      <c r="AE126" s="49">
        <f t="shared" si="70"/>
        <v>0</v>
      </c>
      <c r="AF126" s="49">
        <f t="shared" si="70"/>
        <v>0</v>
      </c>
      <c r="AG126" s="49">
        <f t="shared" si="70"/>
        <v>0</v>
      </c>
      <c r="AH126" s="49">
        <f t="shared" si="70"/>
        <v>0</v>
      </c>
      <c r="AI126" s="49">
        <f t="shared" si="70"/>
        <v>0</v>
      </c>
      <c r="AJ126" s="49">
        <f t="shared" si="70"/>
        <v>0</v>
      </c>
      <c r="AK126" s="49">
        <f t="shared" si="70"/>
        <v>0</v>
      </c>
      <c r="AL126" s="49">
        <f t="shared" si="70"/>
        <v>0</v>
      </c>
      <c r="AM126" s="49">
        <f t="shared" si="70"/>
        <v>0</v>
      </c>
      <c r="AN126" s="49">
        <f t="shared" si="70"/>
        <v>0</v>
      </c>
      <c r="AO126" s="49">
        <f t="shared" si="70"/>
        <v>0</v>
      </c>
      <c r="AP126" s="43"/>
      <c r="AQ126" s="43"/>
      <c r="AR126" s="43"/>
      <c r="AS126" s="72"/>
      <c r="AT126" s="73" t="e">
        <f t="shared" si="65"/>
        <v>#DIV/0!</v>
      </c>
      <c r="AU126" s="19"/>
      <c r="AV126" s="19"/>
      <c r="AW126" s="19"/>
      <c r="AX126" s="19"/>
      <c r="AY126" s="19"/>
      <c r="AZ126" s="19"/>
    </row>
    <row r="127" spans="1:52" s="20" customFormat="1" ht="19.5" customHeight="1">
      <c r="A127" s="16" t="s">
        <v>129</v>
      </c>
      <c r="B127" s="50"/>
      <c r="C127" s="50"/>
      <c r="D127" s="50"/>
      <c r="E127" s="50"/>
      <c r="F127" s="50"/>
      <c r="G127" s="50"/>
      <c r="H127" s="50"/>
      <c r="I127" s="50">
        <f t="shared" ref="I127" si="71">J127+AN127+AO127</f>
        <v>0</v>
      </c>
      <c r="J127" s="49">
        <f t="shared" ref="J127" si="72">SUM(K127:AM127)</f>
        <v>0</v>
      </c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43"/>
      <c r="AQ127" s="43"/>
      <c r="AR127" s="43"/>
      <c r="AS127" s="72"/>
      <c r="AT127" s="73" t="e">
        <f t="shared" si="65"/>
        <v>#DIV/0!</v>
      </c>
      <c r="AU127" s="19"/>
      <c r="AV127" s="19"/>
      <c r="AW127" s="19"/>
      <c r="AX127" s="19"/>
      <c r="AY127" s="19"/>
      <c r="AZ127" s="19"/>
    </row>
    <row r="128" spans="1:52" s="20" customFormat="1" ht="36" customHeight="1">
      <c r="A128" s="31" t="s">
        <v>87</v>
      </c>
      <c r="B128" s="49">
        <f>SUM(B129:B133)</f>
        <v>0</v>
      </c>
      <c r="C128" s="49">
        <f t="shared" ref="C128:AO128" si="73">SUM(C129:C133)</f>
        <v>0</v>
      </c>
      <c r="D128" s="49">
        <f t="shared" si="73"/>
        <v>0</v>
      </c>
      <c r="E128" s="49">
        <f t="shared" si="73"/>
        <v>0</v>
      </c>
      <c r="F128" s="49">
        <f t="shared" si="73"/>
        <v>0</v>
      </c>
      <c r="G128" s="49">
        <f t="shared" si="73"/>
        <v>0</v>
      </c>
      <c r="H128" s="49">
        <f t="shared" si="73"/>
        <v>0</v>
      </c>
      <c r="I128" s="49">
        <f t="shared" si="73"/>
        <v>0</v>
      </c>
      <c r="J128" s="49">
        <f t="shared" si="73"/>
        <v>0</v>
      </c>
      <c r="K128" s="49">
        <f t="shared" si="73"/>
        <v>0</v>
      </c>
      <c r="L128" s="49">
        <f t="shared" si="73"/>
        <v>0</v>
      </c>
      <c r="M128" s="49">
        <f t="shared" si="73"/>
        <v>0</v>
      </c>
      <c r="N128" s="49">
        <f t="shared" si="73"/>
        <v>0</v>
      </c>
      <c r="O128" s="49">
        <f t="shared" si="73"/>
        <v>0</v>
      </c>
      <c r="P128" s="49">
        <f t="shared" si="73"/>
        <v>0</v>
      </c>
      <c r="Q128" s="49">
        <f t="shared" si="73"/>
        <v>0</v>
      </c>
      <c r="R128" s="49">
        <f t="shared" si="73"/>
        <v>0</v>
      </c>
      <c r="S128" s="49">
        <f t="shared" si="73"/>
        <v>0</v>
      </c>
      <c r="T128" s="49">
        <f t="shared" si="73"/>
        <v>0</v>
      </c>
      <c r="U128" s="49">
        <f t="shared" si="73"/>
        <v>0</v>
      </c>
      <c r="V128" s="49">
        <f t="shared" si="73"/>
        <v>0</v>
      </c>
      <c r="W128" s="49">
        <f t="shared" si="73"/>
        <v>0</v>
      </c>
      <c r="X128" s="49">
        <f t="shared" si="73"/>
        <v>0</v>
      </c>
      <c r="Y128" s="49">
        <f t="shared" si="73"/>
        <v>0</v>
      </c>
      <c r="Z128" s="49">
        <f t="shared" si="73"/>
        <v>0</v>
      </c>
      <c r="AA128" s="49">
        <f t="shared" si="73"/>
        <v>0</v>
      </c>
      <c r="AB128" s="49">
        <f t="shared" si="73"/>
        <v>0</v>
      </c>
      <c r="AC128" s="49">
        <f t="shared" si="73"/>
        <v>0</v>
      </c>
      <c r="AD128" s="49">
        <f t="shared" si="73"/>
        <v>0</v>
      </c>
      <c r="AE128" s="49">
        <f t="shared" si="73"/>
        <v>0</v>
      </c>
      <c r="AF128" s="49">
        <f t="shared" si="73"/>
        <v>0</v>
      </c>
      <c r="AG128" s="49">
        <f t="shared" si="73"/>
        <v>0</v>
      </c>
      <c r="AH128" s="49">
        <f t="shared" si="73"/>
        <v>0</v>
      </c>
      <c r="AI128" s="49">
        <f t="shared" si="73"/>
        <v>0</v>
      </c>
      <c r="AJ128" s="49">
        <f t="shared" si="73"/>
        <v>0</v>
      </c>
      <c r="AK128" s="49">
        <f t="shared" si="73"/>
        <v>0</v>
      </c>
      <c r="AL128" s="49">
        <f t="shared" si="73"/>
        <v>0</v>
      </c>
      <c r="AM128" s="49">
        <f t="shared" si="73"/>
        <v>0</v>
      </c>
      <c r="AN128" s="49">
        <f t="shared" si="73"/>
        <v>0</v>
      </c>
      <c r="AO128" s="49">
        <f t="shared" si="73"/>
        <v>0</v>
      </c>
      <c r="AP128" s="43"/>
      <c r="AQ128" s="43"/>
      <c r="AR128" s="43"/>
      <c r="AS128" s="72"/>
      <c r="AT128" s="73" t="e">
        <f t="shared" si="65"/>
        <v>#DIV/0!</v>
      </c>
      <c r="AU128" s="19"/>
      <c r="AV128" s="19"/>
      <c r="AW128" s="19"/>
      <c r="AX128" s="19"/>
      <c r="AY128" s="19"/>
      <c r="AZ128" s="19"/>
    </row>
    <row r="129" spans="1:52" s="20" customFormat="1" ht="22.5">
      <c r="A129" s="16" t="s">
        <v>128</v>
      </c>
      <c r="B129" s="50"/>
      <c r="C129" s="50"/>
      <c r="D129" s="50"/>
      <c r="E129" s="50"/>
      <c r="F129" s="50"/>
      <c r="G129" s="50"/>
      <c r="H129" s="50"/>
      <c r="I129" s="50">
        <f t="shared" ref="I129:I133" si="74">J129+AN129+AO129</f>
        <v>0</v>
      </c>
      <c r="J129" s="49">
        <f t="shared" ref="J129:J133" si="75">SUM(K129:AM129)</f>
        <v>0</v>
      </c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43"/>
      <c r="AQ129" s="43"/>
      <c r="AR129" s="43"/>
      <c r="AS129" s="72"/>
      <c r="AT129" s="73" t="e">
        <f t="shared" si="65"/>
        <v>#DIV/0!</v>
      </c>
      <c r="AU129" s="19"/>
      <c r="AV129" s="19"/>
      <c r="AW129" s="19"/>
      <c r="AX129" s="19"/>
      <c r="AY129" s="19"/>
      <c r="AZ129" s="19"/>
    </row>
    <row r="130" spans="1:52" s="20" customFormat="1" ht="16.5" customHeight="1">
      <c r="A130" s="16"/>
      <c r="B130" s="50"/>
      <c r="C130" s="50"/>
      <c r="D130" s="50"/>
      <c r="E130" s="50"/>
      <c r="F130" s="50"/>
      <c r="G130" s="50"/>
      <c r="H130" s="50"/>
      <c r="I130" s="50">
        <f t="shared" si="74"/>
        <v>0</v>
      </c>
      <c r="J130" s="49">
        <f t="shared" si="75"/>
        <v>0</v>
      </c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43"/>
      <c r="AQ130" s="43"/>
      <c r="AR130" s="43"/>
      <c r="AS130" s="72"/>
      <c r="AT130" s="73" t="e">
        <f t="shared" si="65"/>
        <v>#DIV/0!</v>
      </c>
      <c r="AU130" s="19"/>
      <c r="AV130" s="19"/>
      <c r="AW130" s="19"/>
      <c r="AX130" s="19"/>
      <c r="AY130" s="19"/>
      <c r="AZ130" s="19"/>
    </row>
    <row r="131" spans="1:52" s="20" customFormat="1">
      <c r="A131" s="16"/>
      <c r="B131" s="50"/>
      <c r="C131" s="50"/>
      <c r="D131" s="50"/>
      <c r="E131" s="50"/>
      <c r="F131" s="50"/>
      <c r="G131" s="50"/>
      <c r="H131" s="50"/>
      <c r="I131" s="50">
        <f t="shared" si="74"/>
        <v>0</v>
      </c>
      <c r="J131" s="49">
        <f t="shared" si="75"/>
        <v>0</v>
      </c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43"/>
      <c r="AQ131" s="43"/>
      <c r="AR131" s="43"/>
      <c r="AS131" s="72"/>
      <c r="AT131" s="73" t="e">
        <f t="shared" si="65"/>
        <v>#DIV/0!</v>
      </c>
      <c r="AU131" s="19"/>
      <c r="AV131" s="19"/>
      <c r="AW131" s="19"/>
      <c r="AX131" s="19"/>
      <c r="AY131" s="19"/>
      <c r="AZ131" s="19"/>
    </row>
    <row r="132" spans="1:52" s="20" customFormat="1" ht="24.75" customHeight="1">
      <c r="A132" s="16"/>
      <c r="B132" s="50"/>
      <c r="C132" s="50"/>
      <c r="D132" s="50"/>
      <c r="E132" s="50"/>
      <c r="F132" s="50"/>
      <c r="G132" s="50"/>
      <c r="H132" s="50"/>
      <c r="I132" s="50">
        <f t="shared" si="74"/>
        <v>0</v>
      </c>
      <c r="J132" s="49">
        <f t="shared" si="75"/>
        <v>0</v>
      </c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43"/>
      <c r="AQ132" s="43"/>
      <c r="AR132" s="43"/>
      <c r="AS132" s="72"/>
      <c r="AT132" s="73" t="e">
        <f t="shared" si="65"/>
        <v>#DIV/0!</v>
      </c>
      <c r="AU132" s="19"/>
      <c r="AV132" s="19"/>
      <c r="AW132" s="19"/>
      <c r="AX132" s="19"/>
      <c r="AY132" s="19"/>
      <c r="AZ132" s="19"/>
    </row>
    <row r="133" spans="1:52" s="20" customFormat="1">
      <c r="A133" s="16"/>
      <c r="B133" s="50"/>
      <c r="C133" s="50"/>
      <c r="D133" s="50"/>
      <c r="E133" s="50"/>
      <c r="F133" s="50"/>
      <c r="G133" s="50"/>
      <c r="H133" s="50"/>
      <c r="I133" s="50">
        <f t="shared" si="74"/>
        <v>0</v>
      </c>
      <c r="J133" s="49">
        <f t="shared" si="75"/>
        <v>0</v>
      </c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43"/>
      <c r="AQ133" s="43"/>
      <c r="AR133" s="43"/>
      <c r="AS133" s="72"/>
      <c r="AT133" s="73" t="e">
        <f t="shared" si="65"/>
        <v>#DIV/0!</v>
      </c>
      <c r="AU133" s="19"/>
      <c r="AV133" s="19"/>
      <c r="AW133" s="19"/>
      <c r="AX133" s="19"/>
      <c r="AY133" s="19"/>
      <c r="AZ133" s="19"/>
    </row>
    <row r="134" spans="1:52" s="20" customFormat="1">
      <c r="A134" s="31" t="s">
        <v>86</v>
      </c>
      <c r="B134" s="49">
        <f>SUM(B135:B141)</f>
        <v>0</v>
      </c>
      <c r="C134" s="49">
        <f t="shared" ref="C134:AO134" si="76">SUM(C135:C141)</f>
        <v>0</v>
      </c>
      <c r="D134" s="49">
        <f t="shared" si="76"/>
        <v>0</v>
      </c>
      <c r="E134" s="49">
        <f t="shared" si="76"/>
        <v>0</v>
      </c>
      <c r="F134" s="49">
        <f t="shared" si="76"/>
        <v>0</v>
      </c>
      <c r="G134" s="49">
        <f t="shared" si="76"/>
        <v>0</v>
      </c>
      <c r="H134" s="49">
        <f t="shared" si="76"/>
        <v>0</v>
      </c>
      <c r="I134" s="49">
        <f t="shared" si="76"/>
        <v>0</v>
      </c>
      <c r="J134" s="49">
        <f t="shared" si="76"/>
        <v>0</v>
      </c>
      <c r="K134" s="49">
        <f t="shared" si="76"/>
        <v>0</v>
      </c>
      <c r="L134" s="49">
        <f t="shared" si="76"/>
        <v>0</v>
      </c>
      <c r="M134" s="49">
        <f t="shared" si="76"/>
        <v>0</v>
      </c>
      <c r="N134" s="49">
        <f t="shared" si="76"/>
        <v>0</v>
      </c>
      <c r="O134" s="49">
        <f t="shared" si="76"/>
        <v>0</v>
      </c>
      <c r="P134" s="49">
        <f t="shared" si="76"/>
        <v>0</v>
      </c>
      <c r="Q134" s="49">
        <f t="shared" si="76"/>
        <v>0</v>
      </c>
      <c r="R134" s="49">
        <f t="shared" si="76"/>
        <v>0</v>
      </c>
      <c r="S134" s="49">
        <f t="shared" si="76"/>
        <v>0</v>
      </c>
      <c r="T134" s="49">
        <f t="shared" si="76"/>
        <v>0</v>
      </c>
      <c r="U134" s="49">
        <f t="shared" si="76"/>
        <v>0</v>
      </c>
      <c r="V134" s="49">
        <f t="shared" si="76"/>
        <v>0</v>
      </c>
      <c r="W134" s="49">
        <f t="shared" si="76"/>
        <v>0</v>
      </c>
      <c r="X134" s="49">
        <f t="shared" si="76"/>
        <v>0</v>
      </c>
      <c r="Y134" s="49">
        <f t="shared" si="76"/>
        <v>0</v>
      </c>
      <c r="Z134" s="49">
        <f t="shared" si="76"/>
        <v>0</v>
      </c>
      <c r="AA134" s="49">
        <f t="shared" si="76"/>
        <v>0</v>
      </c>
      <c r="AB134" s="49">
        <f t="shared" si="76"/>
        <v>0</v>
      </c>
      <c r="AC134" s="49">
        <f t="shared" si="76"/>
        <v>0</v>
      </c>
      <c r="AD134" s="49">
        <f t="shared" si="76"/>
        <v>0</v>
      </c>
      <c r="AE134" s="49">
        <f t="shared" si="76"/>
        <v>0</v>
      </c>
      <c r="AF134" s="49">
        <f t="shared" si="76"/>
        <v>0</v>
      </c>
      <c r="AG134" s="49">
        <f t="shared" si="76"/>
        <v>0</v>
      </c>
      <c r="AH134" s="49">
        <f t="shared" si="76"/>
        <v>0</v>
      </c>
      <c r="AI134" s="49">
        <f t="shared" si="76"/>
        <v>0</v>
      </c>
      <c r="AJ134" s="49">
        <f t="shared" si="76"/>
        <v>0</v>
      </c>
      <c r="AK134" s="49">
        <f t="shared" si="76"/>
        <v>0</v>
      </c>
      <c r="AL134" s="49">
        <f t="shared" si="76"/>
        <v>0</v>
      </c>
      <c r="AM134" s="49">
        <f t="shared" si="76"/>
        <v>0</v>
      </c>
      <c r="AN134" s="49">
        <f t="shared" si="76"/>
        <v>0</v>
      </c>
      <c r="AO134" s="49">
        <f t="shared" si="76"/>
        <v>0</v>
      </c>
      <c r="AP134" s="43"/>
      <c r="AQ134" s="43"/>
      <c r="AR134" s="43"/>
      <c r="AS134" s="72"/>
      <c r="AT134" s="73" t="e">
        <f t="shared" si="65"/>
        <v>#DIV/0!</v>
      </c>
      <c r="AU134" s="19"/>
      <c r="AV134" s="19"/>
      <c r="AW134" s="19"/>
      <c r="AX134" s="19"/>
      <c r="AY134" s="19"/>
      <c r="AZ134" s="19"/>
    </row>
    <row r="135" spans="1:52" s="20" customFormat="1" ht="22.5">
      <c r="A135" s="16" t="s">
        <v>130</v>
      </c>
      <c r="B135" s="50"/>
      <c r="C135" s="50"/>
      <c r="D135" s="50"/>
      <c r="E135" s="50"/>
      <c r="F135" s="50"/>
      <c r="G135" s="50"/>
      <c r="H135" s="50"/>
      <c r="I135" s="50">
        <f t="shared" ref="I135:I141" si="77">J135+AN135+AO135</f>
        <v>0</v>
      </c>
      <c r="J135" s="49">
        <f t="shared" ref="J135:J141" si="78">SUM(K135:AM135)</f>
        <v>0</v>
      </c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43"/>
      <c r="AQ135" s="43"/>
      <c r="AR135" s="43"/>
      <c r="AS135" s="72"/>
      <c r="AT135" s="73" t="e">
        <f t="shared" si="65"/>
        <v>#DIV/0!</v>
      </c>
      <c r="AU135" s="19"/>
      <c r="AV135" s="19"/>
      <c r="AW135" s="19"/>
      <c r="AX135" s="19"/>
      <c r="AY135" s="19"/>
      <c r="AZ135" s="19"/>
    </row>
    <row r="136" spans="1:52" s="20" customFormat="1" ht="22.5">
      <c r="A136" s="16" t="s">
        <v>131</v>
      </c>
      <c r="B136" s="50"/>
      <c r="C136" s="50"/>
      <c r="D136" s="50"/>
      <c r="E136" s="50"/>
      <c r="F136" s="50"/>
      <c r="G136" s="50"/>
      <c r="H136" s="50"/>
      <c r="I136" s="50">
        <f t="shared" si="77"/>
        <v>0</v>
      </c>
      <c r="J136" s="49">
        <f t="shared" si="78"/>
        <v>0</v>
      </c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43"/>
      <c r="AQ136" s="43"/>
      <c r="AR136" s="43"/>
      <c r="AS136" s="72"/>
      <c r="AT136" s="73" t="e">
        <f t="shared" si="65"/>
        <v>#DIV/0!</v>
      </c>
      <c r="AU136" s="19"/>
      <c r="AV136" s="19"/>
      <c r="AW136" s="19"/>
      <c r="AX136" s="19"/>
      <c r="AY136" s="19"/>
      <c r="AZ136" s="19"/>
    </row>
    <row r="137" spans="1:52" s="20" customFormat="1">
      <c r="A137" s="16"/>
      <c r="B137" s="50"/>
      <c r="C137" s="50"/>
      <c r="D137" s="50"/>
      <c r="E137" s="50"/>
      <c r="F137" s="50"/>
      <c r="G137" s="50"/>
      <c r="H137" s="50"/>
      <c r="I137" s="50">
        <f t="shared" si="77"/>
        <v>0</v>
      </c>
      <c r="J137" s="49">
        <f t="shared" si="78"/>
        <v>0</v>
      </c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43"/>
      <c r="AQ137" s="43"/>
      <c r="AR137" s="43"/>
      <c r="AS137" s="72"/>
      <c r="AT137" s="73" t="e">
        <f t="shared" si="65"/>
        <v>#DIV/0!</v>
      </c>
      <c r="AU137" s="19"/>
      <c r="AV137" s="19"/>
      <c r="AW137" s="19"/>
      <c r="AX137" s="19"/>
      <c r="AY137" s="19"/>
      <c r="AZ137" s="19"/>
    </row>
    <row r="138" spans="1:52">
      <c r="A138" s="16"/>
      <c r="B138" s="50"/>
      <c r="C138" s="50"/>
      <c r="D138" s="50"/>
      <c r="E138" s="50"/>
      <c r="F138" s="50"/>
      <c r="G138" s="50"/>
      <c r="H138" s="50"/>
      <c r="I138" s="50">
        <f t="shared" si="77"/>
        <v>0</v>
      </c>
      <c r="J138" s="49">
        <f t="shared" si="78"/>
        <v>0</v>
      </c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43"/>
      <c r="AQ138" s="43"/>
      <c r="AR138" s="43"/>
      <c r="AS138" s="72"/>
      <c r="AT138" s="73" t="e">
        <f t="shared" si="65"/>
        <v>#DIV/0!</v>
      </c>
    </row>
    <row r="139" spans="1:52">
      <c r="A139" s="16"/>
      <c r="B139" s="50"/>
      <c r="C139" s="50"/>
      <c r="D139" s="50"/>
      <c r="E139" s="50"/>
      <c r="F139" s="50"/>
      <c r="G139" s="50"/>
      <c r="H139" s="50"/>
      <c r="I139" s="50">
        <f t="shared" si="77"/>
        <v>0</v>
      </c>
      <c r="J139" s="49">
        <f t="shared" si="78"/>
        <v>0</v>
      </c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43"/>
      <c r="AQ139" s="43"/>
      <c r="AR139" s="43"/>
      <c r="AS139" s="72"/>
      <c r="AT139" s="73" t="e">
        <f t="shared" si="65"/>
        <v>#DIV/0!</v>
      </c>
    </row>
    <row r="140" spans="1:52" ht="27" customHeight="1">
      <c r="A140" s="16"/>
      <c r="B140" s="50"/>
      <c r="C140" s="50"/>
      <c r="D140" s="50"/>
      <c r="E140" s="50"/>
      <c r="F140" s="50"/>
      <c r="G140" s="50"/>
      <c r="H140" s="50"/>
      <c r="I140" s="50">
        <f t="shared" si="77"/>
        <v>0</v>
      </c>
      <c r="J140" s="49">
        <f t="shared" si="78"/>
        <v>0</v>
      </c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21"/>
      <c r="AQ140" s="21"/>
      <c r="AR140" s="21"/>
      <c r="AS140" s="22"/>
      <c r="AT140" s="73" t="e">
        <f t="shared" si="65"/>
        <v>#DIV/0!</v>
      </c>
    </row>
    <row r="141" spans="1:52" s="15" customFormat="1" ht="16.5" customHeight="1">
      <c r="A141" s="16"/>
      <c r="B141" s="50"/>
      <c r="C141" s="50"/>
      <c r="D141" s="50"/>
      <c r="E141" s="50"/>
      <c r="F141" s="50"/>
      <c r="G141" s="50"/>
      <c r="H141" s="50"/>
      <c r="I141" s="50">
        <f t="shared" si="77"/>
        <v>0</v>
      </c>
      <c r="J141" s="49">
        <f t="shared" si="78"/>
        <v>0</v>
      </c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21"/>
      <c r="AQ141" s="21"/>
      <c r="AR141" s="21"/>
      <c r="AS141" s="22"/>
      <c r="AT141" s="73" t="e">
        <f t="shared" si="65"/>
        <v>#DIV/0!</v>
      </c>
      <c r="AU141" s="14"/>
      <c r="AV141" s="14"/>
      <c r="AW141" s="14"/>
      <c r="AX141" s="14"/>
      <c r="AY141" s="14"/>
      <c r="AZ141" s="14"/>
    </row>
    <row r="142" spans="1:52" ht="15" customHeight="1">
      <c r="A142" s="31" t="s">
        <v>85</v>
      </c>
      <c r="B142" s="49">
        <f>SUM(B143:B145)</f>
        <v>0</v>
      </c>
      <c r="C142" s="49">
        <f t="shared" ref="C142:AO142" si="79">SUM(C143:C145)</f>
        <v>0</v>
      </c>
      <c r="D142" s="49">
        <f t="shared" si="79"/>
        <v>0</v>
      </c>
      <c r="E142" s="49">
        <f t="shared" si="79"/>
        <v>0</v>
      </c>
      <c r="F142" s="49">
        <f t="shared" si="79"/>
        <v>0</v>
      </c>
      <c r="G142" s="49">
        <f t="shared" si="79"/>
        <v>0</v>
      </c>
      <c r="H142" s="49">
        <f t="shared" si="79"/>
        <v>0</v>
      </c>
      <c r="I142" s="49">
        <f t="shared" si="79"/>
        <v>0</v>
      </c>
      <c r="J142" s="49">
        <f t="shared" si="79"/>
        <v>0</v>
      </c>
      <c r="K142" s="49">
        <f t="shared" si="79"/>
        <v>0</v>
      </c>
      <c r="L142" s="49">
        <f t="shared" si="79"/>
        <v>0</v>
      </c>
      <c r="M142" s="49">
        <f t="shared" si="79"/>
        <v>0</v>
      </c>
      <c r="N142" s="49">
        <f t="shared" si="79"/>
        <v>0</v>
      </c>
      <c r="O142" s="49">
        <f t="shared" si="79"/>
        <v>0</v>
      </c>
      <c r="P142" s="49">
        <f t="shared" si="79"/>
        <v>0</v>
      </c>
      <c r="Q142" s="49">
        <f t="shared" si="79"/>
        <v>0</v>
      </c>
      <c r="R142" s="49">
        <f t="shared" si="79"/>
        <v>0</v>
      </c>
      <c r="S142" s="49">
        <f t="shared" si="79"/>
        <v>0</v>
      </c>
      <c r="T142" s="49">
        <f t="shared" si="79"/>
        <v>0</v>
      </c>
      <c r="U142" s="49">
        <f t="shared" si="79"/>
        <v>0</v>
      </c>
      <c r="V142" s="49">
        <f t="shared" si="79"/>
        <v>0</v>
      </c>
      <c r="W142" s="49">
        <f t="shared" si="79"/>
        <v>0</v>
      </c>
      <c r="X142" s="49">
        <f t="shared" si="79"/>
        <v>0</v>
      </c>
      <c r="Y142" s="49">
        <f t="shared" si="79"/>
        <v>0</v>
      </c>
      <c r="Z142" s="49">
        <f t="shared" si="79"/>
        <v>0</v>
      </c>
      <c r="AA142" s="49">
        <f t="shared" si="79"/>
        <v>0</v>
      </c>
      <c r="AB142" s="49">
        <f t="shared" si="79"/>
        <v>0</v>
      </c>
      <c r="AC142" s="49">
        <f t="shared" si="79"/>
        <v>0</v>
      </c>
      <c r="AD142" s="49">
        <f t="shared" si="79"/>
        <v>0</v>
      </c>
      <c r="AE142" s="49">
        <f t="shared" si="79"/>
        <v>0</v>
      </c>
      <c r="AF142" s="49">
        <f t="shared" si="79"/>
        <v>0</v>
      </c>
      <c r="AG142" s="49">
        <f t="shared" si="79"/>
        <v>0</v>
      </c>
      <c r="AH142" s="49">
        <f t="shared" si="79"/>
        <v>0</v>
      </c>
      <c r="AI142" s="49">
        <f t="shared" si="79"/>
        <v>0</v>
      </c>
      <c r="AJ142" s="49">
        <f t="shared" si="79"/>
        <v>0</v>
      </c>
      <c r="AK142" s="49">
        <f t="shared" si="79"/>
        <v>0</v>
      </c>
      <c r="AL142" s="49">
        <f t="shared" si="79"/>
        <v>0</v>
      </c>
      <c r="AM142" s="49">
        <f t="shared" si="79"/>
        <v>0</v>
      </c>
      <c r="AN142" s="49">
        <f t="shared" si="79"/>
        <v>0</v>
      </c>
      <c r="AO142" s="49">
        <f t="shared" si="79"/>
        <v>0</v>
      </c>
      <c r="AP142" s="34"/>
      <c r="AQ142" s="34"/>
      <c r="AR142" s="34"/>
      <c r="AS142" s="35"/>
      <c r="AT142" s="73" t="e">
        <f t="shared" si="65"/>
        <v>#DIV/0!</v>
      </c>
    </row>
    <row r="143" spans="1:52" ht="15" customHeight="1">
      <c r="A143" s="18" t="s">
        <v>132</v>
      </c>
      <c r="B143" s="50"/>
      <c r="C143" s="50"/>
      <c r="D143" s="50"/>
      <c r="E143" s="50"/>
      <c r="F143" s="50"/>
      <c r="G143" s="50"/>
      <c r="H143" s="50"/>
      <c r="I143" s="50">
        <f t="shared" ref="I143:I145" si="80">J143+AN143+AO143</f>
        <v>0</v>
      </c>
      <c r="J143" s="49">
        <f t="shared" ref="J143:J145" si="81">SUM(K143:AM143)</f>
        <v>0</v>
      </c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34"/>
      <c r="AQ143" s="34"/>
      <c r="AR143" s="34"/>
      <c r="AS143" s="35"/>
      <c r="AT143" s="73" t="e">
        <f t="shared" si="65"/>
        <v>#DIV/0!</v>
      </c>
    </row>
    <row r="144" spans="1:52" ht="15" customHeight="1">
      <c r="A144" s="18" t="s">
        <v>68</v>
      </c>
      <c r="B144" s="50"/>
      <c r="C144" s="50"/>
      <c r="D144" s="50"/>
      <c r="E144" s="50"/>
      <c r="F144" s="50"/>
      <c r="G144" s="50"/>
      <c r="H144" s="50"/>
      <c r="I144" s="50">
        <f t="shared" si="80"/>
        <v>0</v>
      </c>
      <c r="J144" s="49">
        <f t="shared" si="81"/>
        <v>0</v>
      </c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34"/>
      <c r="AQ144" s="34"/>
      <c r="AR144" s="34"/>
      <c r="AS144" s="35"/>
      <c r="AT144" s="73" t="e">
        <f t="shared" si="65"/>
        <v>#DIV/0!</v>
      </c>
    </row>
    <row r="145" spans="1:46" ht="15" customHeight="1">
      <c r="A145" s="18"/>
      <c r="B145" s="50"/>
      <c r="C145" s="50"/>
      <c r="D145" s="50"/>
      <c r="E145" s="50"/>
      <c r="F145" s="50"/>
      <c r="G145" s="50"/>
      <c r="H145" s="50"/>
      <c r="I145" s="50">
        <f t="shared" si="80"/>
        <v>0</v>
      </c>
      <c r="J145" s="49">
        <f t="shared" si="81"/>
        <v>0</v>
      </c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34"/>
      <c r="AQ145" s="34"/>
      <c r="AR145" s="34"/>
      <c r="AS145" s="35"/>
      <c r="AT145" s="73" t="e">
        <f t="shared" si="65"/>
        <v>#DIV/0!</v>
      </c>
    </row>
    <row r="146" spans="1:46" ht="22.5" customHeight="1">
      <c r="A146" s="31" t="s">
        <v>89</v>
      </c>
      <c r="B146" s="49">
        <f>SUM(B147:B149)</f>
        <v>0</v>
      </c>
      <c r="C146" s="49">
        <f t="shared" ref="C146:AO146" si="82">SUM(C147:C149)</f>
        <v>0</v>
      </c>
      <c r="D146" s="49">
        <f t="shared" si="82"/>
        <v>0</v>
      </c>
      <c r="E146" s="49">
        <f t="shared" si="82"/>
        <v>0</v>
      </c>
      <c r="F146" s="49">
        <f t="shared" si="82"/>
        <v>0</v>
      </c>
      <c r="G146" s="49">
        <f t="shared" si="82"/>
        <v>0</v>
      </c>
      <c r="H146" s="49">
        <f t="shared" si="82"/>
        <v>0</v>
      </c>
      <c r="I146" s="49">
        <f t="shared" si="82"/>
        <v>0</v>
      </c>
      <c r="J146" s="49">
        <f t="shared" si="82"/>
        <v>0</v>
      </c>
      <c r="K146" s="49">
        <f t="shared" si="82"/>
        <v>0</v>
      </c>
      <c r="L146" s="49">
        <f t="shared" si="82"/>
        <v>0</v>
      </c>
      <c r="M146" s="49">
        <f t="shared" si="82"/>
        <v>0</v>
      </c>
      <c r="N146" s="49">
        <f t="shared" si="82"/>
        <v>0</v>
      </c>
      <c r="O146" s="49">
        <f t="shared" si="82"/>
        <v>0</v>
      </c>
      <c r="P146" s="49">
        <f t="shared" si="82"/>
        <v>0</v>
      </c>
      <c r="Q146" s="49">
        <f t="shared" si="82"/>
        <v>0</v>
      </c>
      <c r="R146" s="49">
        <f t="shared" si="82"/>
        <v>0</v>
      </c>
      <c r="S146" s="49">
        <f t="shared" si="82"/>
        <v>0</v>
      </c>
      <c r="T146" s="49">
        <f t="shared" si="82"/>
        <v>0</v>
      </c>
      <c r="U146" s="49">
        <f t="shared" si="82"/>
        <v>0</v>
      </c>
      <c r="V146" s="49">
        <f t="shared" si="82"/>
        <v>0</v>
      </c>
      <c r="W146" s="49">
        <f t="shared" si="82"/>
        <v>0</v>
      </c>
      <c r="X146" s="49">
        <f t="shared" si="82"/>
        <v>0</v>
      </c>
      <c r="Y146" s="49">
        <f t="shared" si="82"/>
        <v>0</v>
      </c>
      <c r="Z146" s="49">
        <f t="shared" si="82"/>
        <v>0</v>
      </c>
      <c r="AA146" s="49">
        <f t="shared" si="82"/>
        <v>0</v>
      </c>
      <c r="AB146" s="49">
        <f t="shared" si="82"/>
        <v>0</v>
      </c>
      <c r="AC146" s="49">
        <f t="shared" si="82"/>
        <v>0</v>
      </c>
      <c r="AD146" s="49">
        <f t="shared" si="82"/>
        <v>0</v>
      </c>
      <c r="AE146" s="49">
        <f t="shared" si="82"/>
        <v>0</v>
      </c>
      <c r="AF146" s="49">
        <f t="shared" si="82"/>
        <v>0</v>
      </c>
      <c r="AG146" s="49">
        <f t="shared" si="82"/>
        <v>0</v>
      </c>
      <c r="AH146" s="49">
        <f t="shared" si="82"/>
        <v>0</v>
      </c>
      <c r="AI146" s="49">
        <f t="shared" si="82"/>
        <v>0</v>
      </c>
      <c r="AJ146" s="49">
        <f t="shared" si="82"/>
        <v>0</v>
      </c>
      <c r="AK146" s="49">
        <f t="shared" si="82"/>
        <v>0</v>
      </c>
      <c r="AL146" s="49">
        <f t="shared" si="82"/>
        <v>0</v>
      </c>
      <c r="AM146" s="49">
        <f t="shared" si="82"/>
        <v>0</v>
      </c>
      <c r="AN146" s="49">
        <f t="shared" si="82"/>
        <v>0</v>
      </c>
      <c r="AO146" s="49">
        <f t="shared" si="82"/>
        <v>0</v>
      </c>
      <c r="AP146" s="34"/>
      <c r="AQ146" s="34"/>
      <c r="AR146" s="34"/>
      <c r="AS146" s="35"/>
      <c r="AT146" s="73" t="e">
        <f t="shared" si="65"/>
        <v>#DIV/0!</v>
      </c>
    </row>
    <row r="147" spans="1:46" ht="15.75" customHeight="1">
      <c r="A147" s="18" t="s">
        <v>69</v>
      </c>
      <c r="B147" s="50"/>
      <c r="C147" s="50"/>
      <c r="D147" s="50"/>
      <c r="E147" s="50"/>
      <c r="F147" s="50"/>
      <c r="G147" s="50"/>
      <c r="H147" s="50"/>
      <c r="I147" s="50">
        <f t="shared" ref="I147:I149" si="83">J147+AN147+AO147</f>
        <v>0</v>
      </c>
      <c r="J147" s="49">
        <f t="shared" ref="J147:J149" si="84">SUM(K147:AM147)</f>
        <v>0</v>
      </c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34"/>
      <c r="AQ147" s="34"/>
      <c r="AR147" s="34"/>
      <c r="AS147" s="35"/>
      <c r="AT147" s="73" t="e">
        <f t="shared" si="65"/>
        <v>#DIV/0!</v>
      </c>
    </row>
    <row r="148" spans="1:46" ht="15" customHeight="1">
      <c r="A148" s="18" t="s">
        <v>70</v>
      </c>
      <c r="B148" s="50"/>
      <c r="C148" s="50"/>
      <c r="D148" s="50"/>
      <c r="E148" s="50"/>
      <c r="F148" s="50"/>
      <c r="G148" s="50"/>
      <c r="H148" s="50"/>
      <c r="I148" s="50">
        <f t="shared" si="83"/>
        <v>0</v>
      </c>
      <c r="J148" s="49">
        <f t="shared" si="84"/>
        <v>0</v>
      </c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34"/>
      <c r="AQ148" s="34"/>
      <c r="AR148" s="34"/>
      <c r="AS148" s="35"/>
      <c r="AT148" s="73" t="e">
        <f t="shared" si="65"/>
        <v>#DIV/0!</v>
      </c>
    </row>
    <row r="149" spans="1:46" ht="15" customHeight="1">
      <c r="A149" s="18"/>
      <c r="B149" s="50"/>
      <c r="C149" s="50"/>
      <c r="D149" s="50"/>
      <c r="E149" s="50"/>
      <c r="F149" s="50"/>
      <c r="G149" s="50"/>
      <c r="H149" s="50"/>
      <c r="I149" s="50">
        <f t="shared" si="83"/>
        <v>0</v>
      </c>
      <c r="J149" s="49">
        <f t="shared" si="84"/>
        <v>0</v>
      </c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34"/>
      <c r="AQ149" s="34"/>
      <c r="AR149" s="34"/>
      <c r="AS149" s="35"/>
      <c r="AT149" s="73" t="e">
        <f t="shared" si="65"/>
        <v>#DIV/0!</v>
      </c>
    </row>
    <row r="150" spans="1:46" ht="15" customHeight="1">
      <c r="A150" s="45" t="s">
        <v>71</v>
      </c>
      <c r="B150" s="61">
        <f>B151+B154+B160+B163</f>
        <v>0</v>
      </c>
      <c r="C150" s="61">
        <f t="shared" ref="C150:AO150" si="85">C151+C154+C160+C163</f>
        <v>0</v>
      </c>
      <c r="D150" s="61">
        <f t="shared" si="85"/>
        <v>0</v>
      </c>
      <c r="E150" s="61">
        <f t="shared" si="85"/>
        <v>0</v>
      </c>
      <c r="F150" s="61">
        <f t="shared" si="85"/>
        <v>0</v>
      </c>
      <c r="G150" s="61">
        <f t="shared" si="85"/>
        <v>0</v>
      </c>
      <c r="H150" s="61">
        <f t="shared" si="85"/>
        <v>0</v>
      </c>
      <c r="I150" s="61">
        <f t="shared" si="85"/>
        <v>0</v>
      </c>
      <c r="J150" s="61">
        <f t="shared" si="85"/>
        <v>0</v>
      </c>
      <c r="K150" s="61">
        <f t="shared" si="85"/>
        <v>0</v>
      </c>
      <c r="L150" s="61">
        <f t="shared" si="85"/>
        <v>0</v>
      </c>
      <c r="M150" s="61">
        <f t="shared" si="85"/>
        <v>0</v>
      </c>
      <c r="N150" s="61">
        <f t="shared" si="85"/>
        <v>0</v>
      </c>
      <c r="O150" s="61">
        <f t="shared" si="85"/>
        <v>0</v>
      </c>
      <c r="P150" s="61">
        <f t="shared" si="85"/>
        <v>0</v>
      </c>
      <c r="Q150" s="61">
        <f t="shared" si="85"/>
        <v>0</v>
      </c>
      <c r="R150" s="61">
        <f t="shared" si="85"/>
        <v>0</v>
      </c>
      <c r="S150" s="61">
        <f t="shared" si="85"/>
        <v>0</v>
      </c>
      <c r="T150" s="61">
        <f t="shared" si="85"/>
        <v>0</v>
      </c>
      <c r="U150" s="61">
        <f t="shared" si="85"/>
        <v>0</v>
      </c>
      <c r="V150" s="61">
        <f t="shared" si="85"/>
        <v>0</v>
      </c>
      <c r="W150" s="61">
        <f t="shared" si="85"/>
        <v>0</v>
      </c>
      <c r="X150" s="61">
        <f t="shared" si="85"/>
        <v>0</v>
      </c>
      <c r="Y150" s="61">
        <f t="shared" si="85"/>
        <v>0</v>
      </c>
      <c r="Z150" s="61">
        <f t="shared" si="85"/>
        <v>0</v>
      </c>
      <c r="AA150" s="61">
        <f t="shared" si="85"/>
        <v>0</v>
      </c>
      <c r="AB150" s="61">
        <f t="shared" si="85"/>
        <v>0</v>
      </c>
      <c r="AC150" s="61">
        <f t="shared" si="85"/>
        <v>0</v>
      </c>
      <c r="AD150" s="61">
        <f t="shared" si="85"/>
        <v>0</v>
      </c>
      <c r="AE150" s="61">
        <f t="shared" si="85"/>
        <v>0</v>
      </c>
      <c r="AF150" s="61">
        <f t="shared" si="85"/>
        <v>0</v>
      </c>
      <c r="AG150" s="61">
        <f t="shared" si="85"/>
        <v>0</v>
      </c>
      <c r="AH150" s="61">
        <f t="shared" si="85"/>
        <v>0</v>
      </c>
      <c r="AI150" s="61">
        <f t="shared" si="85"/>
        <v>0</v>
      </c>
      <c r="AJ150" s="61">
        <f t="shared" si="85"/>
        <v>0</v>
      </c>
      <c r="AK150" s="61">
        <f t="shared" si="85"/>
        <v>0</v>
      </c>
      <c r="AL150" s="61">
        <f t="shared" si="85"/>
        <v>0</v>
      </c>
      <c r="AM150" s="61">
        <f t="shared" si="85"/>
        <v>0</v>
      </c>
      <c r="AN150" s="61">
        <f t="shared" si="85"/>
        <v>0</v>
      </c>
      <c r="AO150" s="61">
        <f t="shared" si="85"/>
        <v>0</v>
      </c>
      <c r="AP150" s="34"/>
      <c r="AQ150" s="34"/>
      <c r="AR150" s="34"/>
      <c r="AS150" s="35"/>
      <c r="AT150" s="73" t="e">
        <f t="shared" si="65"/>
        <v>#DIV/0!</v>
      </c>
    </row>
    <row r="151" spans="1:46" ht="15" customHeight="1">
      <c r="A151" s="30" t="s">
        <v>100</v>
      </c>
      <c r="B151" s="49">
        <f>SUM(B152:B153)</f>
        <v>0</v>
      </c>
      <c r="C151" s="49">
        <f t="shared" ref="C151:AO151" si="86">SUM(C152:C153)</f>
        <v>0</v>
      </c>
      <c r="D151" s="49">
        <f t="shared" si="86"/>
        <v>0</v>
      </c>
      <c r="E151" s="49">
        <f t="shared" si="86"/>
        <v>0</v>
      </c>
      <c r="F151" s="49">
        <f t="shared" si="86"/>
        <v>0</v>
      </c>
      <c r="G151" s="49">
        <f t="shared" si="86"/>
        <v>0</v>
      </c>
      <c r="H151" s="49">
        <f t="shared" si="86"/>
        <v>0</v>
      </c>
      <c r="I151" s="49">
        <f t="shared" si="86"/>
        <v>0</v>
      </c>
      <c r="J151" s="49">
        <f t="shared" si="86"/>
        <v>0</v>
      </c>
      <c r="K151" s="49">
        <f t="shared" si="86"/>
        <v>0</v>
      </c>
      <c r="L151" s="49">
        <f t="shared" si="86"/>
        <v>0</v>
      </c>
      <c r="M151" s="49">
        <f t="shared" si="86"/>
        <v>0</v>
      </c>
      <c r="N151" s="49">
        <f t="shared" si="86"/>
        <v>0</v>
      </c>
      <c r="O151" s="49">
        <f t="shared" si="86"/>
        <v>0</v>
      </c>
      <c r="P151" s="49">
        <f t="shared" si="86"/>
        <v>0</v>
      </c>
      <c r="Q151" s="49">
        <f t="shared" si="86"/>
        <v>0</v>
      </c>
      <c r="R151" s="49">
        <f t="shared" si="86"/>
        <v>0</v>
      </c>
      <c r="S151" s="49">
        <f t="shared" si="86"/>
        <v>0</v>
      </c>
      <c r="T151" s="49">
        <f t="shared" si="86"/>
        <v>0</v>
      </c>
      <c r="U151" s="49">
        <f t="shared" si="86"/>
        <v>0</v>
      </c>
      <c r="V151" s="49">
        <f t="shared" si="86"/>
        <v>0</v>
      </c>
      <c r="W151" s="49">
        <f t="shared" si="86"/>
        <v>0</v>
      </c>
      <c r="X151" s="49">
        <f t="shared" si="86"/>
        <v>0</v>
      </c>
      <c r="Y151" s="49">
        <f t="shared" si="86"/>
        <v>0</v>
      </c>
      <c r="Z151" s="49">
        <f t="shared" si="86"/>
        <v>0</v>
      </c>
      <c r="AA151" s="49">
        <f t="shared" si="86"/>
        <v>0</v>
      </c>
      <c r="AB151" s="49">
        <f t="shared" si="86"/>
        <v>0</v>
      </c>
      <c r="AC151" s="49">
        <f t="shared" si="86"/>
        <v>0</v>
      </c>
      <c r="AD151" s="49">
        <f t="shared" si="86"/>
        <v>0</v>
      </c>
      <c r="AE151" s="49">
        <f t="shared" si="86"/>
        <v>0</v>
      </c>
      <c r="AF151" s="49">
        <f t="shared" si="86"/>
        <v>0</v>
      </c>
      <c r="AG151" s="49">
        <f t="shared" si="86"/>
        <v>0</v>
      </c>
      <c r="AH151" s="49">
        <f t="shared" si="86"/>
        <v>0</v>
      </c>
      <c r="AI151" s="49">
        <f t="shared" si="86"/>
        <v>0</v>
      </c>
      <c r="AJ151" s="49">
        <f t="shared" si="86"/>
        <v>0</v>
      </c>
      <c r="AK151" s="49">
        <f t="shared" si="86"/>
        <v>0</v>
      </c>
      <c r="AL151" s="49">
        <f t="shared" si="86"/>
        <v>0</v>
      </c>
      <c r="AM151" s="49">
        <f t="shared" si="86"/>
        <v>0</v>
      </c>
      <c r="AN151" s="49">
        <f t="shared" si="86"/>
        <v>0</v>
      </c>
      <c r="AO151" s="49">
        <f t="shared" si="86"/>
        <v>0</v>
      </c>
      <c r="AP151" s="34"/>
      <c r="AQ151" s="34"/>
      <c r="AR151" s="34"/>
      <c r="AS151" s="35"/>
      <c r="AT151" s="73" t="e">
        <f t="shared" si="65"/>
        <v>#DIV/0!</v>
      </c>
    </row>
    <row r="152" spans="1:46" ht="15" customHeight="1">
      <c r="A152" s="18" t="s">
        <v>101</v>
      </c>
      <c r="B152" s="50"/>
      <c r="C152" s="50"/>
      <c r="D152" s="50"/>
      <c r="E152" s="50"/>
      <c r="F152" s="50"/>
      <c r="G152" s="50"/>
      <c r="H152" s="50"/>
      <c r="I152" s="50">
        <f t="shared" ref="I152:I153" si="87">J152+AN152+AO152</f>
        <v>0</v>
      </c>
      <c r="J152" s="49">
        <f t="shared" ref="J152:J153" si="88">SUM(K152:AM152)</f>
        <v>0</v>
      </c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34"/>
      <c r="AQ152" s="34"/>
      <c r="AR152" s="34"/>
      <c r="AS152" s="35"/>
      <c r="AT152" s="73" t="e">
        <f t="shared" si="65"/>
        <v>#DIV/0!</v>
      </c>
    </row>
    <row r="153" spans="1:46" ht="15" customHeight="1">
      <c r="A153" s="13"/>
      <c r="B153" s="50"/>
      <c r="C153" s="50"/>
      <c r="D153" s="50"/>
      <c r="E153" s="50"/>
      <c r="F153" s="50"/>
      <c r="G153" s="50"/>
      <c r="H153" s="50"/>
      <c r="I153" s="50">
        <f t="shared" si="87"/>
        <v>0</v>
      </c>
      <c r="J153" s="49">
        <f t="shared" si="88"/>
        <v>0</v>
      </c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34"/>
      <c r="AQ153" s="34"/>
      <c r="AR153" s="34"/>
      <c r="AS153" s="35"/>
      <c r="AT153" s="73" t="e">
        <f t="shared" si="65"/>
        <v>#DIV/0!</v>
      </c>
    </row>
    <row r="154" spans="1:46" ht="15" customHeight="1">
      <c r="A154" s="30" t="s">
        <v>91</v>
      </c>
      <c r="B154" s="49">
        <f>SUM(B155:B159)</f>
        <v>0</v>
      </c>
      <c r="C154" s="49">
        <f t="shared" ref="C154:AO154" si="89">SUM(C155:C159)</f>
        <v>0</v>
      </c>
      <c r="D154" s="49">
        <f t="shared" si="89"/>
        <v>0</v>
      </c>
      <c r="E154" s="49">
        <f t="shared" si="89"/>
        <v>0</v>
      </c>
      <c r="F154" s="49">
        <f t="shared" si="89"/>
        <v>0</v>
      </c>
      <c r="G154" s="49">
        <f t="shared" si="89"/>
        <v>0</v>
      </c>
      <c r="H154" s="49">
        <f t="shared" si="89"/>
        <v>0</v>
      </c>
      <c r="I154" s="49">
        <f t="shared" si="89"/>
        <v>0</v>
      </c>
      <c r="J154" s="49">
        <f t="shared" si="89"/>
        <v>0</v>
      </c>
      <c r="K154" s="49">
        <f t="shared" si="89"/>
        <v>0</v>
      </c>
      <c r="L154" s="49">
        <f t="shared" si="89"/>
        <v>0</v>
      </c>
      <c r="M154" s="49">
        <f t="shared" si="89"/>
        <v>0</v>
      </c>
      <c r="N154" s="49">
        <f t="shared" si="89"/>
        <v>0</v>
      </c>
      <c r="O154" s="49">
        <f t="shared" si="89"/>
        <v>0</v>
      </c>
      <c r="P154" s="49">
        <f t="shared" si="89"/>
        <v>0</v>
      </c>
      <c r="Q154" s="49">
        <f t="shared" si="89"/>
        <v>0</v>
      </c>
      <c r="R154" s="49">
        <f t="shared" si="89"/>
        <v>0</v>
      </c>
      <c r="S154" s="49">
        <f t="shared" si="89"/>
        <v>0</v>
      </c>
      <c r="T154" s="49">
        <f t="shared" si="89"/>
        <v>0</v>
      </c>
      <c r="U154" s="49">
        <f t="shared" si="89"/>
        <v>0</v>
      </c>
      <c r="V154" s="49">
        <f t="shared" si="89"/>
        <v>0</v>
      </c>
      <c r="W154" s="49">
        <f t="shared" si="89"/>
        <v>0</v>
      </c>
      <c r="X154" s="49">
        <f t="shared" si="89"/>
        <v>0</v>
      </c>
      <c r="Y154" s="49">
        <f t="shared" si="89"/>
        <v>0</v>
      </c>
      <c r="Z154" s="49">
        <f t="shared" si="89"/>
        <v>0</v>
      </c>
      <c r="AA154" s="49">
        <f t="shared" si="89"/>
        <v>0</v>
      </c>
      <c r="AB154" s="49">
        <f t="shared" si="89"/>
        <v>0</v>
      </c>
      <c r="AC154" s="49">
        <f t="shared" si="89"/>
        <v>0</v>
      </c>
      <c r="AD154" s="49">
        <f t="shared" si="89"/>
        <v>0</v>
      </c>
      <c r="AE154" s="49">
        <f t="shared" si="89"/>
        <v>0</v>
      </c>
      <c r="AF154" s="49">
        <f t="shared" si="89"/>
        <v>0</v>
      </c>
      <c r="AG154" s="49">
        <f t="shared" si="89"/>
        <v>0</v>
      </c>
      <c r="AH154" s="49">
        <f t="shared" si="89"/>
        <v>0</v>
      </c>
      <c r="AI154" s="49">
        <f t="shared" si="89"/>
        <v>0</v>
      </c>
      <c r="AJ154" s="49">
        <f t="shared" si="89"/>
        <v>0</v>
      </c>
      <c r="AK154" s="49">
        <f t="shared" si="89"/>
        <v>0</v>
      </c>
      <c r="AL154" s="49">
        <f t="shared" si="89"/>
        <v>0</v>
      </c>
      <c r="AM154" s="49">
        <f t="shared" si="89"/>
        <v>0</v>
      </c>
      <c r="AN154" s="49">
        <f t="shared" si="89"/>
        <v>0</v>
      </c>
      <c r="AO154" s="49">
        <f t="shared" si="89"/>
        <v>0</v>
      </c>
      <c r="AP154" s="34"/>
      <c r="AQ154" s="34"/>
      <c r="AR154" s="34"/>
      <c r="AS154" s="35"/>
      <c r="AT154" s="73" t="e">
        <f t="shared" si="65"/>
        <v>#DIV/0!</v>
      </c>
    </row>
    <row r="155" spans="1:46" ht="15" customHeight="1">
      <c r="A155" s="18" t="s">
        <v>72</v>
      </c>
      <c r="B155" s="50"/>
      <c r="C155" s="50"/>
      <c r="D155" s="50"/>
      <c r="E155" s="50"/>
      <c r="F155" s="50"/>
      <c r="G155" s="50"/>
      <c r="H155" s="50"/>
      <c r="I155" s="50">
        <f t="shared" ref="I155:I159" si="90">J155+AN155+AO155</f>
        <v>0</v>
      </c>
      <c r="J155" s="49">
        <f t="shared" ref="J155:J159" si="91">SUM(K155:AM155)</f>
        <v>0</v>
      </c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34"/>
      <c r="AQ155" s="34"/>
      <c r="AR155" s="34"/>
      <c r="AS155" s="35"/>
      <c r="AT155" s="73" t="e">
        <f t="shared" si="65"/>
        <v>#DIV/0!</v>
      </c>
    </row>
    <row r="156" spans="1:46" ht="15" customHeight="1">
      <c r="A156" s="18" t="s">
        <v>92</v>
      </c>
      <c r="B156" s="50"/>
      <c r="C156" s="50"/>
      <c r="D156" s="50"/>
      <c r="E156" s="50"/>
      <c r="F156" s="50"/>
      <c r="G156" s="50"/>
      <c r="H156" s="50"/>
      <c r="I156" s="50">
        <f t="shared" si="90"/>
        <v>0</v>
      </c>
      <c r="J156" s="49">
        <f t="shared" si="91"/>
        <v>0</v>
      </c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34"/>
      <c r="AQ156" s="34"/>
      <c r="AR156" s="34"/>
      <c r="AS156" s="35"/>
      <c r="AT156" s="73" t="e">
        <f t="shared" si="65"/>
        <v>#DIV/0!</v>
      </c>
    </row>
    <row r="157" spans="1:46" ht="15" customHeight="1">
      <c r="A157" s="18" t="s">
        <v>93</v>
      </c>
      <c r="B157" s="50"/>
      <c r="C157" s="50"/>
      <c r="D157" s="50"/>
      <c r="E157" s="50"/>
      <c r="F157" s="50"/>
      <c r="G157" s="50"/>
      <c r="H157" s="50"/>
      <c r="I157" s="50">
        <f t="shared" si="90"/>
        <v>0</v>
      </c>
      <c r="J157" s="49">
        <f t="shared" si="91"/>
        <v>0</v>
      </c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34"/>
      <c r="AQ157" s="34"/>
      <c r="AR157" s="34"/>
      <c r="AS157" s="35"/>
      <c r="AT157" s="73" t="e">
        <f t="shared" si="65"/>
        <v>#DIV/0!</v>
      </c>
    </row>
    <row r="158" spans="1:46" ht="15" customHeight="1">
      <c r="A158" s="18" t="s">
        <v>94</v>
      </c>
      <c r="B158" s="50"/>
      <c r="C158" s="50"/>
      <c r="D158" s="50"/>
      <c r="E158" s="50"/>
      <c r="F158" s="50"/>
      <c r="G158" s="50"/>
      <c r="H158" s="50"/>
      <c r="I158" s="50">
        <f t="shared" si="90"/>
        <v>0</v>
      </c>
      <c r="J158" s="49">
        <f t="shared" si="91"/>
        <v>0</v>
      </c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34"/>
      <c r="AQ158" s="34"/>
      <c r="AR158" s="34"/>
      <c r="AS158" s="35"/>
      <c r="AT158" s="73" t="e">
        <f t="shared" si="65"/>
        <v>#DIV/0!</v>
      </c>
    </row>
    <row r="159" spans="1:46" ht="15" customHeight="1">
      <c r="A159" s="18"/>
      <c r="B159" s="50"/>
      <c r="C159" s="50"/>
      <c r="D159" s="50"/>
      <c r="E159" s="50"/>
      <c r="F159" s="50"/>
      <c r="G159" s="50"/>
      <c r="H159" s="50"/>
      <c r="I159" s="50">
        <f t="shared" si="90"/>
        <v>0</v>
      </c>
      <c r="J159" s="49">
        <f t="shared" si="91"/>
        <v>0</v>
      </c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34"/>
      <c r="AQ159" s="34"/>
      <c r="AR159" s="34"/>
      <c r="AS159" s="35"/>
      <c r="AT159" s="73" t="e">
        <f t="shared" si="65"/>
        <v>#DIV/0!</v>
      </c>
    </row>
    <row r="160" spans="1:46" ht="15" customHeight="1">
      <c r="A160" s="30" t="s">
        <v>95</v>
      </c>
      <c r="B160" s="49">
        <f>SUM(B161:B162)</f>
        <v>0</v>
      </c>
      <c r="C160" s="49">
        <f t="shared" ref="C160:AO160" si="92">SUM(C161:C162)</f>
        <v>0</v>
      </c>
      <c r="D160" s="49">
        <f t="shared" si="92"/>
        <v>0</v>
      </c>
      <c r="E160" s="49">
        <f t="shared" si="92"/>
        <v>0</v>
      </c>
      <c r="F160" s="49">
        <f t="shared" si="92"/>
        <v>0</v>
      </c>
      <c r="G160" s="49">
        <f t="shared" si="92"/>
        <v>0</v>
      </c>
      <c r="H160" s="49">
        <f t="shared" si="92"/>
        <v>0</v>
      </c>
      <c r="I160" s="49">
        <f t="shared" si="92"/>
        <v>0</v>
      </c>
      <c r="J160" s="49">
        <f t="shared" si="92"/>
        <v>0</v>
      </c>
      <c r="K160" s="49">
        <f t="shared" si="92"/>
        <v>0</v>
      </c>
      <c r="L160" s="49">
        <f t="shared" si="92"/>
        <v>0</v>
      </c>
      <c r="M160" s="49">
        <f t="shared" si="92"/>
        <v>0</v>
      </c>
      <c r="N160" s="49">
        <f t="shared" si="92"/>
        <v>0</v>
      </c>
      <c r="O160" s="49">
        <f t="shared" si="92"/>
        <v>0</v>
      </c>
      <c r="P160" s="49">
        <f t="shared" si="92"/>
        <v>0</v>
      </c>
      <c r="Q160" s="49">
        <f t="shared" si="92"/>
        <v>0</v>
      </c>
      <c r="R160" s="49">
        <f t="shared" si="92"/>
        <v>0</v>
      </c>
      <c r="S160" s="49">
        <f t="shared" si="92"/>
        <v>0</v>
      </c>
      <c r="T160" s="49">
        <f t="shared" si="92"/>
        <v>0</v>
      </c>
      <c r="U160" s="49">
        <f t="shared" si="92"/>
        <v>0</v>
      </c>
      <c r="V160" s="49">
        <f t="shared" si="92"/>
        <v>0</v>
      </c>
      <c r="W160" s="49">
        <f t="shared" si="92"/>
        <v>0</v>
      </c>
      <c r="X160" s="49">
        <f t="shared" si="92"/>
        <v>0</v>
      </c>
      <c r="Y160" s="49">
        <f t="shared" si="92"/>
        <v>0</v>
      </c>
      <c r="Z160" s="49">
        <f t="shared" si="92"/>
        <v>0</v>
      </c>
      <c r="AA160" s="49">
        <f t="shared" si="92"/>
        <v>0</v>
      </c>
      <c r="AB160" s="49">
        <f t="shared" si="92"/>
        <v>0</v>
      </c>
      <c r="AC160" s="49">
        <f t="shared" si="92"/>
        <v>0</v>
      </c>
      <c r="AD160" s="49">
        <f t="shared" si="92"/>
        <v>0</v>
      </c>
      <c r="AE160" s="49">
        <f t="shared" si="92"/>
        <v>0</v>
      </c>
      <c r="AF160" s="49">
        <f t="shared" si="92"/>
        <v>0</v>
      </c>
      <c r="AG160" s="49">
        <f t="shared" si="92"/>
        <v>0</v>
      </c>
      <c r="AH160" s="49">
        <f t="shared" si="92"/>
        <v>0</v>
      </c>
      <c r="AI160" s="49">
        <f t="shared" si="92"/>
        <v>0</v>
      </c>
      <c r="AJ160" s="49">
        <f t="shared" si="92"/>
        <v>0</v>
      </c>
      <c r="AK160" s="49">
        <f t="shared" si="92"/>
        <v>0</v>
      </c>
      <c r="AL160" s="49">
        <f t="shared" si="92"/>
        <v>0</v>
      </c>
      <c r="AM160" s="49">
        <f t="shared" si="92"/>
        <v>0</v>
      </c>
      <c r="AN160" s="49">
        <f t="shared" si="92"/>
        <v>0</v>
      </c>
      <c r="AO160" s="49">
        <f t="shared" si="92"/>
        <v>0</v>
      </c>
      <c r="AP160" s="34"/>
      <c r="AQ160" s="34"/>
      <c r="AR160" s="34"/>
      <c r="AS160" s="35"/>
      <c r="AT160" s="73" t="e">
        <f t="shared" si="65"/>
        <v>#DIV/0!</v>
      </c>
    </row>
    <row r="161" spans="1:52" ht="15" customHeight="1">
      <c r="A161" s="16" t="s">
        <v>96</v>
      </c>
      <c r="B161" s="50"/>
      <c r="C161" s="50"/>
      <c r="D161" s="50"/>
      <c r="E161" s="50"/>
      <c r="F161" s="50"/>
      <c r="G161" s="50"/>
      <c r="H161" s="50"/>
      <c r="I161" s="50">
        <f t="shared" ref="I161:I162" si="93">J161+AN161+AO161</f>
        <v>0</v>
      </c>
      <c r="J161" s="49">
        <f t="shared" ref="J161:J162" si="94">SUM(K161:AM161)</f>
        <v>0</v>
      </c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34"/>
      <c r="AQ161" s="34"/>
      <c r="AR161" s="34"/>
      <c r="AS161" s="35"/>
      <c r="AT161" s="73" t="e">
        <f t="shared" si="65"/>
        <v>#DIV/0!</v>
      </c>
    </row>
    <row r="162" spans="1:52" ht="15" customHeight="1">
      <c r="A162" s="16"/>
      <c r="B162" s="50"/>
      <c r="C162" s="50"/>
      <c r="D162" s="50"/>
      <c r="E162" s="50"/>
      <c r="F162" s="50"/>
      <c r="G162" s="50"/>
      <c r="H162" s="50"/>
      <c r="I162" s="50">
        <f t="shared" si="93"/>
        <v>0</v>
      </c>
      <c r="J162" s="49">
        <f t="shared" si="94"/>
        <v>0</v>
      </c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21"/>
      <c r="AQ162" s="21"/>
      <c r="AR162" s="21"/>
      <c r="AS162" s="22"/>
      <c r="AT162" s="73" t="e">
        <f t="shared" si="65"/>
        <v>#DIV/0!</v>
      </c>
    </row>
    <row r="163" spans="1:52" s="15" customFormat="1" ht="16.5" customHeight="1">
      <c r="A163" s="30" t="s">
        <v>97</v>
      </c>
      <c r="B163" s="60">
        <f>SUM(B164:B166)</f>
        <v>0</v>
      </c>
      <c r="C163" s="60">
        <f t="shared" ref="C163:AO163" si="95">SUM(C164:C166)</f>
        <v>0</v>
      </c>
      <c r="D163" s="60">
        <f t="shared" si="95"/>
        <v>0</v>
      </c>
      <c r="E163" s="60">
        <f t="shared" si="95"/>
        <v>0</v>
      </c>
      <c r="F163" s="60">
        <f t="shared" si="95"/>
        <v>0</v>
      </c>
      <c r="G163" s="60">
        <f t="shared" si="95"/>
        <v>0</v>
      </c>
      <c r="H163" s="60">
        <f t="shared" si="95"/>
        <v>0</v>
      </c>
      <c r="I163" s="60">
        <f t="shared" si="95"/>
        <v>0</v>
      </c>
      <c r="J163" s="60">
        <f t="shared" si="95"/>
        <v>0</v>
      </c>
      <c r="K163" s="60">
        <f t="shared" si="95"/>
        <v>0</v>
      </c>
      <c r="L163" s="60">
        <f t="shared" si="95"/>
        <v>0</v>
      </c>
      <c r="M163" s="60">
        <f t="shared" si="95"/>
        <v>0</v>
      </c>
      <c r="N163" s="60">
        <f t="shared" si="95"/>
        <v>0</v>
      </c>
      <c r="O163" s="60">
        <f t="shared" si="95"/>
        <v>0</v>
      </c>
      <c r="P163" s="60">
        <f t="shared" si="95"/>
        <v>0</v>
      </c>
      <c r="Q163" s="60">
        <f t="shared" si="95"/>
        <v>0</v>
      </c>
      <c r="R163" s="60">
        <f t="shared" si="95"/>
        <v>0</v>
      </c>
      <c r="S163" s="60">
        <f t="shared" si="95"/>
        <v>0</v>
      </c>
      <c r="T163" s="60">
        <f t="shared" si="95"/>
        <v>0</v>
      </c>
      <c r="U163" s="60">
        <f t="shared" si="95"/>
        <v>0</v>
      </c>
      <c r="V163" s="60">
        <f t="shared" si="95"/>
        <v>0</v>
      </c>
      <c r="W163" s="60">
        <f t="shared" si="95"/>
        <v>0</v>
      </c>
      <c r="X163" s="60">
        <f t="shared" si="95"/>
        <v>0</v>
      </c>
      <c r="Y163" s="60">
        <f t="shared" si="95"/>
        <v>0</v>
      </c>
      <c r="Z163" s="60">
        <f t="shared" si="95"/>
        <v>0</v>
      </c>
      <c r="AA163" s="60">
        <f t="shared" si="95"/>
        <v>0</v>
      </c>
      <c r="AB163" s="60">
        <f t="shared" si="95"/>
        <v>0</v>
      </c>
      <c r="AC163" s="60">
        <f t="shared" si="95"/>
        <v>0</v>
      </c>
      <c r="AD163" s="60">
        <f t="shared" si="95"/>
        <v>0</v>
      </c>
      <c r="AE163" s="60">
        <f t="shared" si="95"/>
        <v>0</v>
      </c>
      <c r="AF163" s="60">
        <f t="shared" si="95"/>
        <v>0</v>
      </c>
      <c r="AG163" s="60">
        <f t="shared" si="95"/>
        <v>0</v>
      </c>
      <c r="AH163" s="60">
        <f t="shared" si="95"/>
        <v>0</v>
      </c>
      <c r="AI163" s="60">
        <f t="shared" si="95"/>
        <v>0</v>
      </c>
      <c r="AJ163" s="60">
        <f t="shared" si="95"/>
        <v>0</v>
      </c>
      <c r="AK163" s="60">
        <f t="shared" si="95"/>
        <v>0</v>
      </c>
      <c r="AL163" s="60">
        <f t="shared" si="95"/>
        <v>0</v>
      </c>
      <c r="AM163" s="60">
        <f t="shared" si="95"/>
        <v>0</v>
      </c>
      <c r="AN163" s="60">
        <f t="shared" si="95"/>
        <v>0</v>
      </c>
      <c r="AO163" s="60">
        <f t="shared" si="95"/>
        <v>0</v>
      </c>
      <c r="AP163" s="21"/>
      <c r="AQ163" s="21"/>
      <c r="AR163" s="21"/>
      <c r="AS163" s="22"/>
      <c r="AT163" s="73" t="e">
        <f t="shared" si="65"/>
        <v>#DIV/0!</v>
      </c>
      <c r="AU163" s="14"/>
      <c r="AV163" s="14"/>
      <c r="AW163" s="14"/>
      <c r="AX163" s="14"/>
      <c r="AY163" s="14"/>
      <c r="AZ163" s="14"/>
    </row>
    <row r="164" spans="1:52" s="12" customFormat="1" ht="15" customHeight="1">
      <c r="A164" s="16" t="s">
        <v>98</v>
      </c>
      <c r="B164" s="51"/>
      <c r="C164" s="51"/>
      <c r="D164" s="51"/>
      <c r="E164" s="51"/>
      <c r="F164" s="51"/>
      <c r="G164" s="51"/>
      <c r="H164" s="51"/>
      <c r="I164" s="50">
        <f t="shared" ref="I164:I167" si="96">J164+AN164+AO164</f>
        <v>0</v>
      </c>
      <c r="J164" s="49">
        <f t="shared" ref="J164:J167" si="97">SUM(K164:AM164)</f>
        <v>0</v>
      </c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32"/>
      <c r="AQ164" s="32"/>
      <c r="AR164" s="32"/>
      <c r="AS164" s="33"/>
      <c r="AT164" s="73" t="e">
        <f t="shared" si="65"/>
        <v>#DIV/0!</v>
      </c>
      <c r="AU164" s="11"/>
      <c r="AV164" s="11"/>
      <c r="AW164" s="11"/>
      <c r="AX164" s="11"/>
      <c r="AY164" s="11"/>
      <c r="AZ164" s="11"/>
    </row>
    <row r="165" spans="1:52" s="12" customFormat="1" ht="15" customHeight="1">
      <c r="A165" s="16" t="s">
        <v>99</v>
      </c>
      <c r="B165" s="51"/>
      <c r="C165" s="51"/>
      <c r="D165" s="51"/>
      <c r="E165" s="51"/>
      <c r="F165" s="51"/>
      <c r="G165" s="51"/>
      <c r="H165" s="51"/>
      <c r="I165" s="50">
        <f t="shared" si="96"/>
        <v>0</v>
      </c>
      <c r="J165" s="49">
        <f t="shared" si="97"/>
        <v>0</v>
      </c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  <c r="AM165" s="51"/>
      <c r="AN165" s="51"/>
      <c r="AO165" s="51"/>
      <c r="AP165" s="32"/>
      <c r="AQ165" s="32"/>
      <c r="AR165" s="32"/>
      <c r="AS165" s="33"/>
      <c r="AT165" s="73" t="e">
        <f t="shared" si="65"/>
        <v>#DIV/0!</v>
      </c>
      <c r="AU165" s="11"/>
      <c r="AV165" s="11"/>
      <c r="AW165" s="11"/>
      <c r="AX165" s="11"/>
      <c r="AY165" s="11"/>
      <c r="AZ165" s="11"/>
    </row>
    <row r="166" spans="1:52" s="12" customFormat="1" ht="15" customHeight="1">
      <c r="A166" s="16"/>
      <c r="B166" s="51"/>
      <c r="C166" s="51"/>
      <c r="D166" s="51"/>
      <c r="E166" s="51"/>
      <c r="F166" s="51"/>
      <c r="G166" s="51"/>
      <c r="H166" s="51"/>
      <c r="I166" s="50">
        <f t="shared" si="96"/>
        <v>0</v>
      </c>
      <c r="J166" s="49">
        <f t="shared" si="97"/>
        <v>0</v>
      </c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1"/>
      <c r="AF166" s="51"/>
      <c r="AG166" s="51"/>
      <c r="AH166" s="51"/>
      <c r="AI166" s="51"/>
      <c r="AJ166" s="51"/>
      <c r="AK166" s="51"/>
      <c r="AL166" s="51"/>
      <c r="AM166" s="51"/>
      <c r="AN166" s="51"/>
      <c r="AO166" s="51"/>
      <c r="AP166" s="32"/>
      <c r="AQ166" s="32"/>
      <c r="AR166" s="32"/>
      <c r="AS166" s="33"/>
      <c r="AT166" s="73" t="e">
        <f t="shared" si="65"/>
        <v>#DIV/0!</v>
      </c>
      <c r="AU166" s="11"/>
      <c r="AV166" s="11"/>
      <c r="AW166" s="11"/>
      <c r="AX166" s="11"/>
      <c r="AY166" s="11"/>
      <c r="AZ166" s="11"/>
    </row>
    <row r="167" spans="1:52" s="12" customFormat="1" ht="15" customHeight="1">
      <c r="A167" s="16"/>
      <c r="B167" s="32"/>
      <c r="C167" s="32"/>
      <c r="D167" s="32"/>
      <c r="E167" s="32"/>
      <c r="F167" s="32"/>
      <c r="G167" s="34"/>
      <c r="H167" s="34"/>
      <c r="I167" s="50">
        <f t="shared" si="96"/>
        <v>0</v>
      </c>
      <c r="J167" s="49">
        <f t="shared" si="97"/>
        <v>0</v>
      </c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  <c r="AN167" s="34"/>
      <c r="AO167" s="34"/>
      <c r="AP167" s="32"/>
      <c r="AQ167" s="32"/>
      <c r="AR167" s="32"/>
      <c r="AS167" s="33"/>
      <c r="AT167" s="73" t="e">
        <f t="shared" si="65"/>
        <v>#DIV/0!</v>
      </c>
      <c r="AU167" s="11"/>
      <c r="AV167" s="11"/>
      <c r="AW167" s="11"/>
      <c r="AX167" s="11"/>
      <c r="AY167" s="11"/>
      <c r="AZ167" s="11"/>
    </row>
    <row r="168" spans="1:52"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73"/>
    </row>
    <row r="169" spans="1:52" ht="15.75" thickBot="1">
      <c r="A169" s="24" t="s">
        <v>75</v>
      </c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73"/>
    </row>
    <row r="170" spans="1:52" s="12" customFormat="1" ht="18.75" customHeight="1" thickBot="1">
      <c r="A170" s="46" t="str">
        <f>A11</f>
        <v>ДУМА</v>
      </c>
      <c r="B170" s="47">
        <f>B171+B203</f>
        <v>0</v>
      </c>
      <c r="C170" s="47">
        <f t="shared" ref="C170:AO170" si="98">C171+C203</f>
        <v>0</v>
      </c>
      <c r="D170" s="47">
        <f t="shared" si="98"/>
        <v>0</v>
      </c>
      <c r="E170" s="47">
        <f t="shared" si="98"/>
        <v>0</v>
      </c>
      <c r="F170" s="47">
        <f t="shared" si="98"/>
        <v>0</v>
      </c>
      <c r="G170" s="47">
        <f t="shared" si="98"/>
        <v>0</v>
      </c>
      <c r="H170" s="47">
        <f t="shared" si="98"/>
        <v>0</v>
      </c>
      <c r="I170" s="47">
        <f t="shared" si="98"/>
        <v>0</v>
      </c>
      <c r="J170" s="47">
        <f t="shared" si="98"/>
        <v>0</v>
      </c>
      <c r="K170" s="47">
        <f t="shared" si="98"/>
        <v>0</v>
      </c>
      <c r="L170" s="47">
        <f t="shared" si="98"/>
        <v>0</v>
      </c>
      <c r="M170" s="47">
        <f t="shared" si="98"/>
        <v>0</v>
      </c>
      <c r="N170" s="47">
        <f t="shared" si="98"/>
        <v>0</v>
      </c>
      <c r="O170" s="47">
        <f t="shared" si="98"/>
        <v>0</v>
      </c>
      <c r="P170" s="47">
        <f t="shared" si="98"/>
        <v>0</v>
      </c>
      <c r="Q170" s="47">
        <f t="shared" si="98"/>
        <v>0</v>
      </c>
      <c r="R170" s="47">
        <f t="shared" si="98"/>
        <v>0</v>
      </c>
      <c r="S170" s="47">
        <f t="shared" si="98"/>
        <v>0</v>
      </c>
      <c r="T170" s="47">
        <f t="shared" si="98"/>
        <v>0</v>
      </c>
      <c r="U170" s="47">
        <f t="shared" si="98"/>
        <v>0</v>
      </c>
      <c r="V170" s="47">
        <f t="shared" si="98"/>
        <v>0</v>
      </c>
      <c r="W170" s="47">
        <f t="shared" si="98"/>
        <v>0</v>
      </c>
      <c r="X170" s="47">
        <f t="shared" si="98"/>
        <v>0</v>
      </c>
      <c r="Y170" s="47">
        <f t="shared" si="98"/>
        <v>0</v>
      </c>
      <c r="Z170" s="47">
        <f t="shared" si="98"/>
        <v>0</v>
      </c>
      <c r="AA170" s="47">
        <f t="shared" si="98"/>
        <v>0</v>
      </c>
      <c r="AB170" s="47">
        <f t="shared" si="98"/>
        <v>0</v>
      </c>
      <c r="AC170" s="47">
        <f t="shared" si="98"/>
        <v>0</v>
      </c>
      <c r="AD170" s="47">
        <f t="shared" si="98"/>
        <v>0</v>
      </c>
      <c r="AE170" s="47">
        <f t="shared" si="98"/>
        <v>0</v>
      </c>
      <c r="AF170" s="47">
        <f t="shared" si="98"/>
        <v>0</v>
      </c>
      <c r="AG170" s="47">
        <f t="shared" si="98"/>
        <v>0</v>
      </c>
      <c r="AH170" s="47">
        <f t="shared" si="98"/>
        <v>0</v>
      </c>
      <c r="AI170" s="47">
        <f t="shared" si="98"/>
        <v>0</v>
      </c>
      <c r="AJ170" s="47">
        <f t="shared" si="98"/>
        <v>0</v>
      </c>
      <c r="AK170" s="47">
        <f t="shared" si="98"/>
        <v>0</v>
      </c>
      <c r="AL170" s="47">
        <f t="shared" si="98"/>
        <v>0</v>
      </c>
      <c r="AM170" s="47">
        <f t="shared" si="98"/>
        <v>0</v>
      </c>
      <c r="AN170" s="47">
        <f t="shared" si="98"/>
        <v>0</v>
      </c>
      <c r="AO170" s="47">
        <f t="shared" si="98"/>
        <v>0</v>
      </c>
      <c r="AP170" s="37"/>
      <c r="AQ170" s="37"/>
      <c r="AR170" s="37"/>
      <c r="AS170" s="38"/>
      <c r="AT170" s="73" t="e">
        <f>J170/E170</f>
        <v>#DIV/0!</v>
      </c>
      <c r="AU170" s="11"/>
      <c r="AV170" s="11"/>
      <c r="AW170" s="11"/>
      <c r="AX170" s="11"/>
      <c r="AY170" s="11"/>
      <c r="AZ170" s="11"/>
    </row>
    <row r="171" spans="1:52" ht="18.75" customHeight="1">
      <c r="A171" s="44" t="s">
        <v>67</v>
      </c>
      <c r="B171" s="48">
        <f>B172+B179+B181+B187+B195+B199</f>
        <v>0</v>
      </c>
      <c r="C171" s="48">
        <f t="shared" ref="C171:I171" si="99">C172+C179+C181+C187+C195+C199</f>
        <v>0</v>
      </c>
      <c r="D171" s="48">
        <f t="shared" si="99"/>
        <v>0</v>
      </c>
      <c r="E171" s="48">
        <f t="shared" si="99"/>
        <v>0</v>
      </c>
      <c r="F171" s="48">
        <f t="shared" si="99"/>
        <v>0</v>
      </c>
      <c r="G171" s="48">
        <f t="shared" si="99"/>
        <v>0</v>
      </c>
      <c r="H171" s="48">
        <f t="shared" si="99"/>
        <v>0</v>
      </c>
      <c r="I171" s="48">
        <f t="shared" si="99"/>
        <v>0</v>
      </c>
      <c r="J171" s="48">
        <f>J172+J179+J181+J187+J195+J199</f>
        <v>0</v>
      </c>
      <c r="K171" s="48">
        <f t="shared" ref="K171:AO171" si="100">K172+K179+K181+K187+K195+K199</f>
        <v>0</v>
      </c>
      <c r="L171" s="48">
        <f t="shared" si="100"/>
        <v>0</v>
      </c>
      <c r="M171" s="48">
        <f t="shared" si="100"/>
        <v>0</v>
      </c>
      <c r="N171" s="48">
        <f t="shared" si="100"/>
        <v>0</v>
      </c>
      <c r="O171" s="48">
        <f t="shared" si="100"/>
        <v>0</v>
      </c>
      <c r="P171" s="48">
        <f t="shared" si="100"/>
        <v>0</v>
      </c>
      <c r="Q171" s="48">
        <f t="shared" si="100"/>
        <v>0</v>
      </c>
      <c r="R171" s="48">
        <f t="shared" si="100"/>
        <v>0</v>
      </c>
      <c r="S171" s="48">
        <f t="shared" si="100"/>
        <v>0</v>
      </c>
      <c r="T171" s="48">
        <f t="shared" si="100"/>
        <v>0</v>
      </c>
      <c r="U171" s="48">
        <f t="shared" si="100"/>
        <v>0</v>
      </c>
      <c r="V171" s="48">
        <f t="shared" si="100"/>
        <v>0</v>
      </c>
      <c r="W171" s="48">
        <f t="shared" si="100"/>
        <v>0</v>
      </c>
      <c r="X171" s="48">
        <f t="shared" si="100"/>
        <v>0</v>
      </c>
      <c r="Y171" s="48">
        <f t="shared" si="100"/>
        <v>0</v>
      </c>
      <c r="Z171" s="48">
        <f t="shared" si="100"/>
        <v>0</v>
      </c>
      <c r="AA171" s="48">
        <f t="shared" si="100"/>
        <v>0</v>
      </c>
      <c r="AB171" s="48">
        <f t="shared" si="100"/>
        <v>0</v>
      </c>
      <c r="AC171" s="48">
        <f t="shared" si="100"/>
        <v>0</v>
      </c>
      <c r="AD171" s="48">
        <f t="shared" si="100"/>
        <v>0</v>
      </c>
      <c r="AE171" s="48">
        <f t="shared" si="100"/>
        <v>0</v>
      </c>
      <c r="AF171" s="48">
        <f t="shared" si="100"/>
        <v>0</v>
      </c>
      <c r="AG171" s="48">
        <f t="shared" si="100"/>
        <v>0</v>
      </c>
      <c r="AH171" s="48">
        <f t="shared" si="100"/>
        <v>0</v>
      </c>
      <c r="AI171" s="48">
        <f t="shared" si="100"/>
        <v>0</v>
      </c>
      <c r="AJ171" s="48">
        <f t="shared" si="100"/>
        <v>0</v>
      </c>
      <c r="AK171" s="48">
        <f t="shared" si="100"/>
        <v>0</v>
      </c>
      <c r="AL171" s="48">
        <f t="shared" si="100"/>
        <v>0</v>
      </c>
      <c r="AM171" s="48">
        <f t="shared" si="100"/>
        <v>0</v>
      </c>
      <c r="AN171" s="48">
        <f t="shared" si="100"/>
        <v>0</v>
      </c>
      <c r="AO171" s="48">
        <f t="shared" si="100"/>
        <v>0</v>
      </c>
      <c r="AP171" s="39"/>
      <c r="AQ171" s="39"/>
      <c r="AR171" s="39"/>
      <c r="AS171" s="40"/>
      <c r="AT171" s="73" t="e">
        <f t="shared" ref="AT171:AT220" si="101">J171/E171</f>
        <v>#DIV/0!</v>
      </c>
    </row>
    <row r="172" spans="1:52" s="15" customFormat="1" ht="16.5" customHeight="1">
      <c r="A172" s="31" t="s">
        <v>88</v>
      </c>
      <c r="B172" s="49">
        <f>SUM(B173:B178)</f>
        <v>0</v>
      </c>
      <c r="C172" s="49">
        <f t="shared" ref="C172:I172" si="102">SUM(C173:C178)</f>
        <v>0</v>
      </c>
      <c r="D172" s="49">
        <f t="shared" si="102"/>
        <v>0</v>
      </c>
      <c r="E172" s="49">
        <f t="shared" si="102"/>
        <v>0</v>
      </c>
      <c r="F172" s="49">
        <f t="shared" si="102"/>
        <v>0</v>
      </c>
      <c r="G172" s="49">
        <f t="shared" si="102"/>
        <v>0</v>
      </c>
      <c r="H172" s="49">
        <f t="shared" si="102"/>
        <v>0</v>
      </c>
      <c r="I172" s="49">
        <f t="shared" si="102"/>
        <v>0</v>
      </c>
      <c r="J172" s="49">
        <f>SUM(J173:J178)</f>
        <v>0</v>
      </c>
      <c r="K172" s="49">
        <f>SUM(K173:K178)</f>
        <v>0</v>
      </c>
      <c r="L172" s="49">
        <f t="shared" ref="L172:AO172" si="103">SUM(L173:L178)</f>
        <v>0</v>
      </c>
      <c r="M172" s="49">
        <f t="shared" si="103"/>
        <v>0</v>
      </c>
      <c r="N172" s="49">
        <f t="shared" si="103"/>
        <v>0</v>
      </c>
      <c r="O172" s="49">
        <f t="shared" si="103"/>
        <v>0</v>
      </c>
      <c r="P172" s="49">
        <f t="shared" si="103"/>
        <v>0</v>
      </c>
      <c r="Q172" s="49">
        <f t="shared" si="103"/>
        <v>0</v>
      </c>
      <c r="R172" s="49">
        <f t="shared" si="103"/>
        <v>0</v>
      </c>
      <c r="S172" s="49">
        <f t="shared" si="103"/>
        <v>0</v>
      </c>
      <c r="T172" s="49">
        <f t="shared" si="103"/>
        <v>0</v>
      </c>
      <c r="U172" s="49">
        <f t="shared" si="103"/>
        <v>0</v>
      </c>
      <c r="V172" s="49">
        <f t="shared" si="103"/>
        <v>0</v>
      </c>
      <c r="W172" s="49">
        <f t="shared" si="103"/>
        <v>0</v>
      </c>
      <c r="X172" s="49">
        <f t="shared" si="103"/>
        <v>0</v>
      </c>
      <c r="Y172" s="49">
        <f t="shared" si="103"/>
        <v>0</v>
      </c>
      <c r="Z172" s="49">
        <f t="shared" si="103"/>
        <v>0</v>
      </c>
      <c r="AA172" s="49">
        <f t="shared" si="103"/>
        <v>0</v>
      </c>
      <c r="AB172" s="49">
        <f t="shared" si="103"/>
        <v>0</v>
      </c>
      <c r="AC172" s="49">
        <f t="shared" si="103"/>
        <v>0</v>
      </c>
      <c r="AD172" s="49">
        <f t="shared" si="103"/>
        <v>0</v>
      </c>
      <c r="AE172" s="49">
        <f t="shared" si="103"/>
        <v>0</v>
      </c>
      <c r="AF172" s="49">
        <f t="shared" si="103"/>
        <v>0</v>
      </c>
      <c r="AG172" s="49">
        <f t="shared" si="103"/>
        <v>0</v>
      </c>
      <c r="AH172" s="49">
        <f t="shared" si="103"/>
        <v>0</v>
      </c>
      <c r="AI172" s="49">
        <f t="shared" si="103"/>
        <v>0</v>
      </c>
      <c r="AJ172" s="49">
        <f t="shared" si="103"/>
        <v>0</v>
      </c>
      <c r="AK172" s="49">
        <f t="shared" si="103"/>
        <v>0</v>
      </c>
      <c r="AL172" s="49">
        <f t="shared" si="103"/>
        <v>0</v>
      </c>
      <c r="AM172" s="49">
        <f t="shared" si="103"/>
        <v>0</v>
      </c>
      <c r="AN172" s="49">
        <f t="shared" si="103"/>
        <v>0</v>
      </c>
      <c r="AO172" s="49">
        <f t="shared" si="103"/>
        <v>0</v>
      </c>
      <c r="AP172" s="21"/>
      <c r="AQ172" s="21"/>
      <c r="AR172" s="21"/>
      <c r="AS172" s="22"/>
      <c r="AT172" s="73" t="e">
        <f t="shared" si="101"/>
        <v>#DIV/0!</v>
      </c>
      <c r="AU172" s="14"/>
      <c r="AV172" s="14"/>
      <c r="AW172" s="14"/>
      <c r="AX172" s="14"/>
      <c r="AY172" s="14"/>
      <c r="AZ172" s="14"/>
    </row>
    <row r="173" spans="1:52" s="17" customFormat="1">
      <c r="A173" s="16" t="s">
        <v>126</v>
      </c>
      <c r="B173" s="50"/>
      <c r="C173" s="50"/>
      <c r="D173" s="50"/>
      <c r="E173" s="50"/>
      <c r="F173" s="50"/>
      <c r="G173" s="50"/>
      <c r="H173" s="50"/>
      <c r="I173" s="50">
        <f>J173+AN173+AO173</f>
        <v>0</v>
      </c>
      <c r="J173" s="49">
        <f>SUM(K173:AM173)</f>
        <v>0</v>
      </c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41"/>
      <c r="AQ173" s="41"/>
      <c r="AR173" s="41"/>
      <c r="AS173" s="70"/>
      <c r="AT173" s="73" t="e">
        <f t="shared" si="101"/>
        <v>#DIV/0!</v>
      </c>
    </row>
    <row r="174" spans="1:52" s="17" customFormat="1">
      <c r="A174" s="16" t="s">
        <v>127</v>
      </c>
      <c r="B174" s="50"/>
      <c r="C174" s="50"/>
      <c r="D174" s="50"/>
      <c r="E174" s="50"/>
      <c r="F174" s="50"/>
      <c r="G174" s="50"/>
      <c r="H174" s="50"/>
      <c r="I174" s="50">
        <f t="shared" ref="I174:I178" si="104">J174+AN174+AO174</f>
        <v>0</v>
      </c>
      <c r="J174" s="49">
        <f t="shared" ref="J174:J178" si="105">SUM(K174:AM174)</f>
        <v>0</v>
      </c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42"/>
      <c r="AQ174" s="42"/>
      <c r="AR174" s="42"/>
      <c r="AS174" s="71"/>
      <c r="AT174" s="73" t="e">
        <f t="shared" si="101"/>
        <v>#DIV/0!</v>
      </c>
    </row>
    <row r="175" spans="1:52" s="17" customFormat="1">
      <c r="A175" s="16"/>
      <c r="B175" s="50"/>
      <c r="C175" s="50"/>
      <c r="D175" s="50"/>
      <c r="E175" s="50"/>
      <c r="F175" s="50"/>
      <c r="G175" s="50"/>
      <c r="H175" s="50"/>
      <c r="I175" s="50">
        <f t="shared" si="104"/>
        <v>0</v>
      </c>
      <c r="J175" s="49">
        <f t="shared" si="105"/>
        <v>0</v>
      </c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43"/>
      <c r="AQ175" s="43"/>
      <c r="AR175" s="43"/>
      <c r="AS175" s="72"/>
      <c r="AT175" s="73" t="e">
        <f t="shared" si="101"/>
        <v>#DIV/0!</v>
      </c>
    </row>
    <row r="176" spans="1:52" s="17" customFormat="1" ht="12" customHeight="1">
      <c r="A176" s="16"/>
      <c r="B176" s="50"/>
      <c r="C176" s="50"/>
      <c r="D176" s="50"/>
      <c r="E176" s="50"/>
      <c r="F176" s="50"/>
      <c r="G176" s="50"/>
      <c r="H176" s="50"/>
      <c r="I176" s="50">
        <f t="shared" si="104"/>
        <v>0</v>
      </c>
      <c r="J176" s="49">
        <f t="shared" si="105"/>
        <v>0</v>
      </c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43"/>
      <c r="AQ176" s="43"/>
      <c r="AR176" s="43"/>
      <c r="AS176" s="72"/>
      <c r="AT176" s="73" t="e">
        <f t="shared" si="101"/>
        <v>#DIV/0!</v>
      </c>
    </row>
    <row r="177" spans="1:52" s="20" customFormat="1">
      <c r="A177" s="16"/>
      <c r="B177" s="50"/>
      <c r="C177" s="50"/>
      <c r="D177" s="50"/>
      <c r="E177" s="50"/>
      <c r="F177" s="50"/>
      <c r="G177" s="50"/>
      <c r="H177" s="50"/>
      <c r="I177" s="50">
        <f t="shared" si="104"/>
        <v>0</v>
      </c>
      <c r="J177" s="49">
        <f t="shared" si="105"/>
        <v>0</v>
      </c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41"/>
      <c r="AQ177" s="41"/>
      <c r="AR177" s="41"/>
      <c r="AS177" s="70"/>
      <c r="AT177" s="73" t="e">
        <f t="shared" si="101"/>
        <v>#DIV/0!</v>
      </c>
      <c r="AU177" s="19"/>
      <c r="AV177" s="19"/>
      <c r="AW177" s="19"/>
      <c r="AX177" s="19"/>
      <c r="AY177" s="19"/>
      <c r="AZ177" s="19"/>
    </row>
    <row r="178" spans="1:52" s="20" customFormat="1">
      <c r="A178" s="16"/>
      <c r="B178" s="50"/>
      <c r="C178" s="50"/>
      <c r="D178" s="50"/>
      <c r="E178" s="50"/>
      <c r="F178" s="50"/>
      <c r="G178" s="50"/>
      <c r="H178" s="50"/>
      <c r="I178" s="50">
        <f t="shared" si="104"/>
        <v>0</v>
      </c>
      <c r="J178" s="49">
        <f t="shared" si="105"/>
        <v>0</v>
      </c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43"/>
      <c r="AQ178" s="43"/>
      <c r="AR178" s="43"/>
      <c r="AS178" s="72"/>
      <c r="AT178" s="73" t="e">
        <f t="shared" si="101"/>
        <v>#DIV/0!</v>
      </c>
      <c r="AU178" s="19"/>
      <c r="AV178" s="19"/>
      <c r="AW178" s="19"/>
      <c r="AX178" s="19"/>
      <c r="AY178" s="19"/>
      <c r="AZ178" s="19"/>
    </row>
    <row r="179" spans="1:52" s="20" customFormat="1" ht="26.25" customHeight="1">
      <c r="A179" s="31" t="s">
        <v>90</v>
      </c>
      <c r="B179" s="49">
        <f>B180</f>
        <v>0</v>
      </c>
      <c r="C179" s="49">
        <f t="shared" ref="C179:AO179" si="106">C180</f>
        <v>0</v>
      </c>
      <c r="D179" s="49">
        <f t="shared" si="106"/>
        <v>0</v>
      </c>
      <c r="E179" s="49">
        <f t="shared" si="106"/>
        <v>0</v>
      </c>
      <c r="F179" s="49">
        <f t="shared" si="106"/>
        <v>0</v>
      </c>
      <c r="G179" s="49">
        <f t="shared" si="106"/>
        <v>0</v>
      </c>
      <c r="H179" s="49">
        <f t="shared" si="106"/>
        <v>0</v>
      </c>
      <c r="I179" s="49">
        <f t="shared" si="106"/>
        <v>0</v>
      </c>
      <c r="J179" s="49">
        <f t="shared" si="106"/>
        <v>0</v>
      </c>
      <c r="K179" s="49">
        <f t="shared" si="106"/>
        <v>0</v>
      </c>
      <c r="L179" s="49">
        <f t="shared" si="106"/>
        <v>0</v>
      </c>
      <c r="M179" s="49">
        <f t="shared" si="106"/>
        <v>0</v>
      </c>
      <c r="N179" s="49">
        <f t="shared" si="106"/>
        <v>0</v>
      </c>
      <c r="O179" s="49">
        <f t="shared" si="106"/>
        <v>0</v>
      </c>
      <c r="P179" s="49">
        <f t="shared" si="106"/>
        <v>0</v>
      </c>
      <c r="Q179" s="49">
        <f t="shared" si="106"/>
        <v>0</v>
      </c>
      <c r="R179" s="49">
        <f t="shared" si="106"/>
        <v>0</v>
      </c>
      <c r="S179" s="49">
        <f t="shared" si="106"/>
        <v>0</v>
      </c>
      <c r="T179" s="49">
        <f t="shared" si="106"/>
        <v>0</v>
      </c>
      <c r="U179" s="49">
        <f t="shared" si="106"/>
        <v>0</v>
      </c>
      <c r="V179" s="49">
        <f t="shared" si="106"/>
        <v>0</v>
      </c>
      <c r="W179" s="49">
        <f t="shared" si="106"/>
        <v>0</v>
      </c>
      <c r="X179" s="49">
        <f t="shared" si="106"/>
        <v>0</v>
      </c>
      <c r="Y179" s="49">
        <f t="shared" si="106"/>
        <v>0</v>
      </c>
      <c r="Z179" s="49">
        <f t="shared" si="106"/>
        <v>0</v>
      </c>
      <c r="AA179" s="49">
        <f t="shared" si="106"/>
        <v>0</v>
      </c>
      <c r="AB179" s="49">
        <f t="shared" si="106"/>
        <v>0</v>
      </c>
      <c r="AC179" s="49">
        <f t="shared" si="106"/>
        <v>0</v>
      </c>
      <c r="AD179" s="49">
        <f t="shared" si="106"/>
        <v>0</v>
      </c>
      <c r="AE179" s="49">
        <f t="shared" si="106"/>
        <v>0</v>
      </c>
      <c r="AF179" s="49">
        <f t="shared" si="106"/>
        <v>0</v>
      </c>
      <c r="AG179" s="49">
        <f t="shared" si="106"/>
        <v>0</v>
      </c>
      <c r="AH179" s="49">
        <f t="shared" si="106"/>
        <v>0</v>
      </c>
      <c r="AI179" s="49">
        <f t="shared" si="106"/>
        <v>0</v>
      </c>
      <c r="AJ179" s="49">
        <f t="shared" si="106"/>
        <v>0</v>
      </c>
      <c r="AK179" s="49">
        <f t="shared" si="106"/>
        <v>0</v>
      </c>
      <c r="AL179" s="49">
        <f t="shared" si="106"/>
        <v>0</v>
      </c>
      <c r="AM179" s="49">
        <f t="shared" si="106"/>
        <v>0</v>
      </c>
      <c r="AN179" s="49">
        <f t="shared" si="106"/>
        <v>0</v>
      </c>
      <c r="AO179" s="49">
        <f t="shared" si="106"/>
        <v>0</v>
      </c>
      <c r="AP179" s="43"/>
      <c r="AQ179" s="43"/>
      <c r="AR179" s="43"/>
      <c r="AS179" s="72"/>
      <c r="AT179" s="73" t="e">
        <f t="shared" si="101"/>
        <v>#DIV/0!</v>
      </c>
      <c r="AU179" s="19"/>
      <c r="AV179" s="19"/>
      <c r="AW179" s="19"/>
      <c r="AX179" s="19"/>
      <c r="AY179" s="19"/>
      <c r="AZ179" s="19"/>
    </row>
    <row r="180" spans="1:52" s="20" customFormat="1" ht="19.5" customHeight="1">
      <c r="A180" s="16" t="s">
        <v>129</v>
      </c>
      <c r="B180" s="50"/>
      <c r="C180" s="50"/>
      <c r="D180" s="50"/>
      <c r="E180" s="50"/>
      <c r="F180" s="50"/>
      <c r="G180" s="50"/>
      <c r="H180" s="50"/>
      <c r="I180" s="50">
        <f t="shared" ref="I180" si="107">J180+AN180+AO180</f>
        <v>0</v>
      </c>
      <c r="J180" s="49">
        <f t="shared" ref="J180" si="108">SUM(K180:AM180)</f>
        <v>0</v>
      </c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43"/>
      <c r="AQ180" s="43"/>
      <c r="AR180" s="43"/>
      <c r="AS180" s="72"/>
      <c r="AT180" s="73" t="e">
        <f t="shared" si="101"/>
        <v>#DIV/0!</v>
      </c>
      <c r="AU180" s="19"/>
      <c r="AV180" s="19"/>
      <c r="AW180" s="19"/>
      <c r="AX180" s="19"/>
      <c r="AY180" s="19"/>
      <c r="AZ180" s="19"/>
    </row>
    <row r="181" spans="1:52" s="20" customFormat="1" ht="36" customHeight="1">
      <c r="A181" s="31" t="s">
        <v>87</v>
      </c>
      <c r="B181" s="49">
        <f>SUM(B182:B186)</f>
        <v>0</v>
      </c>
      <c r="C181" s="49">
        <f t="shared" ref="C181:AO181" si="109">SUM(C182:C186)</f>
        <v>0</v>
      </c>
      <c r="D181" s="49">
        <f t="shared" si="109"/>
        <v>0</v>
      </c>
      <c r="E181" s="49">
        <f t="shared" si="109"/>
        <v>0</v>
      </c>
      <c r="F181" s="49">
        <f t="shared" si="109"/>
        <v>0</v>
      </c>
      <c r="G181" s="49">
        <f t="shared" si="109"/>
        <v>0</v>
      </c>
      <c r="H181" s="49">
        <f t="shared" si="109"/>
        <v>0</v>
      </c>
      <c r="I181" s="49">
        <f t="shared" si="109"/>
        <v>0</v>
      </c>
      <c r="J181" s="49">
        <f t="shared" si="109"/>
        <v>0</v>
      </c>
      <c r="K181" s="49">
        <f t="shared" si="109"/>
        <v>0</v>
      </c>
      <c r="L181" s="49">
        <f t="shared" si="109"/>
        <v>0</v>
      </c>
      <c r="M181" s="49">
        <f t="shared" si="109"/>
        <v>0</v>
      </c>
      <c r="N181" s="49">
        <f t="shared" si="109"/>
        <v>0</v>
      </c>
      <c r="O181" s="49">
        <f t="shared" si="109"/>
        <v>0</v>
      </c>
      <c r="P181" s="49">
        <f t="shared" si="109"/>
        <v>0</v>
      </c>
      <c r="Q181" s="49">
        <f t="shared" si="109"/>
        <v>0</v>
      </c>
      <c r="R181" s="49">
        <f t="shared" si="109"/>
        <v>0</v>
      </c>
      <c r="S181" s="49">
        <f t="shared" si="109"/>
        <v>0</v>
      </c>
      <c r="T181" s="49">
        <f t="shared" si="109"/>
        <v>0</v>
      </c>
      <c r="U181" s="49">
        <f t="shared" si="109"/>
        <v>0</v>
      </c>
      <c r="V181" s="49">
        <f t="shared" si="109"/>
        <v>0</v>
      </c>
      <c r="W181" s="49">
        <f t="shared" si="109"/>
        <v>0</v>
      </c>
      <c r="X181" s="49">
        <f t="shared" si="109"/>
        <v>0</v>
      </c>
      <c r="Y181" s="49">
        <f t="shared" si="109"/>
        <v>0</v>
      </c>
      <c r="Z181" s="49">
        <f t="shared" si="109"/>
        <v>0</v>
      </c>
      <c r="AA181" s="49">
        <f t="shared" si="109"/>
        <v>0</v>
      </c>
      <c r="AB181" s="49">
        <f t="shared" si="109"/>
        <v>0</v>
      </c>
      <c r="AC181" s="49">
        <f t="shared" si="109"/>
        <v>0</v>
      </c>
      <c r="AD181" s="49">
        <f t="shared" si="109"/>
        <v>0</v>
      </c>
      <c r="AE181" s="49">
        <f t="shared" si="109"/>
        <v>0</v>
      </c>
      <c r="AF181" s="49">
        <f t="shared" si="109"/>
        <v>0</v>
      </c>
      <c r="AG181" s="49">
        <f t="shared" si="109"/>
        <v>0</v>
      </c>
      <c r="AH181" s="49">
        <f t="shared" si="109"/>
        <v>0</v>
      </c>
      <c r="AI181" s="49">
        <f t="shared" si="109"/>
        <v>0</v>
      </c>
      <c r="AJ181" s="49">
        <f t="shared" si="109"/>
        <v>0</v>
      </c>
      <c r="AK181" s="49">
        <f t="shared" si="109"/>
        <v>0</v>
      </c>
      <c r="AL181" s="49">
        <f t="shared" si="109"/>
        <v>0</v>
      </c>
      <c r="AM181" s="49">
        <f t="shared" si="109"/>
        <v>0</v>
      </c>
      <c r="AN181" s="49">
        <f t="shared" si="109"/>
        <v>0</v>
      </c>
      <c r="AO181" s="49">
        <f t="shared" si="109"/>
        <v>0</v>
      </c>
      <c r="AP181" s="43"/>
      <c r="AQ181" s="43"/>
      <c r="AR181" s="43"/>
      <c r="AS181" s="72"/>
      <c r="AT181" s="73" t="e">
        <f t="shared" si="101"/>
        <v>#DIV/0!</v>
      </c>
      <c r="AU181" s="19"/>
      <c r="AV181" s="19"/>
      <c r="AW181" s="19"/>
      <c r="AX181" s="19"/>
      <c r="AY181" s="19"/>
      <c r="AZ181" s="19"/>
    </row>
    <row r="182" spans="1:52" s="20" customFormat="1" ht="22.5">
      <c r="A182" s="16" t="s">
        <v>128</v>
      </c>
      <c r="B182" s="50"/>
      <c r="C182" s="50"/>
      <c r="D182" s="50"/>
      <c r="E182" s="50"/>
      <c r="F182" s="50"/>
      <c r="G182" s="50"/>
      <c r="H182" s="50"/>
      <c r="I182" s="50">
        <f t="shared" ref="I182:I186" si="110">J182+AN182+AO182</f>
        <v>0</v>
      </c>
      <c r="J182" s="49">
        <f t="shared" ref="J182:J186" si="111">SUM(K182:AM182)</f>
        <v>0</v>
      </c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43"/>
      <c r="AQ182" s="43"/>
      <c r="AR182" s="43"/>
      <c r="AS182" s="72"/>
      <c r="AT182" s="73" t="e">
        <f t="shared" si="101"/>
        <v>#DIV/0!</v>
      </c>
      <c r="AU182" s="19"/>
      <c r="AV182" s="19"/>
      <c r="AW182" s="19"/>
      <c r="AX182" s="19"/>
      <c r="AY182" s="19"/>
      <c r="AZ182" s="19"/>
    </row>
    <row r="183" spans="1:52" s="20" customFormat="1" ht="16.5" customHeight="1">
      <c r="A183" s="16"/>
      <c r="B183" s="50"/>
      <c r="C183" s="50"/>
      <c r="D183" s="50"/>
      <c r="E183" s="50"/>
      <c r="F183" s="50"/>
      <c r="G183" s="50"/>
      <c r="H183" s="50"/>
      <c r="I183" s="50">
        <f t="shared" si="110"/>
        <v>0</v>
      </c>
      <c r="J183" s="49">
        <f t="shared" si="111"/>
        <v>0</v>
      </c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43"/>
      <c r="AQ183" s="43"/>
      <c r="AR183" s="43"/>
      <c r="AS183" s="72"/>
      <c r="AT183" s="73" t="e">
        <f t="shared" si="101"/>
        <v>#DIV/0!</v>
      </c>
      <c r="AU183" s="19"/>
      <c r="AV183" s="19"/>
      <c r="AW183" s="19"/>
      <c r="AX183" s="19"/>
      <c r="AY183" s="19"/>
      <c r="AZ183" s="19"/>
    </row>
    <row r="184" spans="1:52" s="20" customFormat="1">
      <c r="A184" s="16"/>
      <c r="B184" s="50"/>
      <c r="C184" s="50"/>
      <c r="D184" s="50"/>
      <c r="E184" s="50"/>
      <c r="F184" s="50"/>
      <c r="G184" s="50"/>
      <c r="H184" s="50"/>
      <c r="I184" s="50">
        <f t="shared" si="110"/>
        <v>0</v>
      </c>
      <c r="J184" s="49">
        <f t="shared" si="111"/>
        <v>0</v>
      </c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43"/>
      <c r="AQ184" s="43"/>
      <c r="AR184" s="43"/>
      <c r="AS184" s="72"/>
      <c r="AT184" s="73" t="e">
        <f t="shared" si="101"/>
        <v>#DIV/0!</v>
      </c>
      <c r="AU184" s="19"/>
      <c r="AV184" s="19"/>
      <c r="AW184" s="19"/>
      <c r="AX184" s="19"/>
      <c r="AY184" s="19"/>
      <c r="AZ184" s="19"/>
    </row>
    <row r="185" spans="1:52" s="20" customFormat="1" ht="24.75" customHeight="1">
      <c r="A185" s="16"/>
      <c r="B185" s="50"/>
      <c r="C185" s="50"/>
      <c r="D185" s="50"/>
      <c r="E185" s="50"/>
      <c r="F185" s="50"/>
      <c r="G185" s="50"/>
      <c r="H185" s="50"/>
      <c r="I185" s="50">
        <f t="shared" si="110"/>
        <v>0</v>
      </c>
      <c r="J185" s="49">
        <f t="shared" si="111"/>
        <v>0</v>
      </c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43"/>
      <c r="AQ185" s="43"/>
      <c r="AR185" s="43"/>
      <c r="AS185" s="72"/>
      <c r="AT185" s="73" t="e">
        <f t="shared" si="101"/>
        <v>#DIV/0!</v>
      </c>
      <c r="AU185" s="19"/>
      <c r="AV185" s="19"/>
      <c r="AW185" s="19"/>
      <c r="AX185" s="19"/>
      <c r="AY185" s="19"/>
      <c r="AZ185" s="19"/>
    </row>
    <row r="186" spans="1:52" s="20" customFormat="1">
      <c r="A186" s="16"/>
      <c r="B186" s="50"/>
      <c r="C186" s="50"/>
      <c r="D186" s="50"/>
      <c r="E186" s="50"/>
      <c r="F186" s="50"/>
      <c r="G186" s="50"/>
      <c r="H186" s="50"/>
      <c r="I186" s="50">
        <f t="shared" si="110"/>
        <v>0</v>
      </c>
      <c r="J186" s="49">
        <f t="shared" si="111"/>
        <v>0</v>
      </c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43"/>
      <c r="AQ186" s="43"/>
      <c r="AR186" s="43"/>
      <c r="AS186" s="72"/>
      <c r="AT186" s="73" t="e">
        <f t="shared" si="101"/>
        <v>#DIV/0!</v>
      </c>
      <c r="AU186" s="19"/>
      <c r="AV186" s="19"/>
      <c r="AW186" s="19"/>
      <c r="AX186" s="19"/>
      <c r="AY186" s="19"/>
      <c r="AZ186" s="19"/>
    </row>
    <row r="187" spans="1:52" s="20" customFormat="1">
      <c r="A187" s="31" t="s">
        <v>86</v>
      </c>
      <c r="B187" s="49">
        <f>SUM(B188:B194)</f>
        <v>0</v>
      </c>
      <c r="C187" s="49">
        <f t="shared" ref="C187:AO187" si="112">SUM(C188:C194)</f>
        <v>0</v>
      </c>
      <c r="D187" s="49">
        <f t="shared" si="112"/>
        <v>0</v>
      </c>
      <c r="E187" s="49">
        <f t="shared" si="112"/>
        <v>0</v>
      </c>
      <c r="F187" s="49">
        <f t="shared" si="112"/>
        <v>0</v>
      </c>
      <c r="G187" s="49">
        <f t="shared" si="112"/>
        <v>0</v>
      </c>
      <c r="H187" s="49">
        <f t="shared" si="112"/>
        <v>0</v>
      </c>
      <c r="I187" s="49">
        <f t="shared" si="112"/>
        <v>0</v>
      </c>
      <c r="J187" s="49">
        <f t="shared" si="112"/>
        <v>0</v>
      </c>
      <c r="K187" s="49">
        <f t="shared" si="112"/>
        <v>0</v>
      </c>
      <c r="L187" s="49">
        <f t="shared" si="112"/>
        <v>0</v>
      </c>
      <c r="M187" s="49">
        <f t="shared" si="112"/>
        <v>0</v>
      </c>
      <c r="N187" s="49">
        <f t="shared" si="112"/>
        <v>0</v>
      </c>
      <c r="O187" s="49">
        <f t="shared" si="112"/>
        <v>0</v>
      </c>
      <c r="P187" s="49">
        <f t="shared" si="112"/>
        <v>0</v>
      </c>
      <c r="Q187" s="49">
        <f t="shared" si="112"/>
        <v>0</v>
      </c>
      <c r="R187" s="49">
        <f t="shared" si="112"/>
        <v>0</v>
      </c>
      <c r="S187" s="49">
        <f t="shared" si="112"/>
        <v>0</v>
      </c>
      <c r="T187" s="49">
        <f t="shared" si="112"/>
        <v>0</v>
      </c>
      <c r="U187" s="49">
        <f t="shared" si="112"/>
        <v>0</v>
      </c>
      <c r="V187" s="49">
        <f t="shared" si="112"/>
        <v>0</v>
      </c>
      <c r="W187" s="49">
        <f t="shared" si="112"/>
        <v>0</v>
      </c>
      <c r="X187" s="49">
        <f t="shared" si="112"/>
        <v>0</v>
      </c>
      <c r="Y187" s="49">
        <f t="shared" si="112"/>
        <v>0</v>
      </c>
      <c r="Z187" s="49">
        <f t="shared" si="112"/>
        <v>0</v>
      </c>
      <c r="AA187" s="49">
        <f t="shared" si="112"/>
        <v>0</v>
      </c>
      <c r="AB187" s="49">
        <f t="shared" si="112"/>
        <v>0</v>
      </c>
      <c r="AC187" s="49">
        <f t="shared" si="112"/>
        <v>0</v>
      </c>
      <c r="AD187" s="49">
        <f t="shared" si="112"/>
        <v>0</v>
      </c>
      <c r="AE187" s="49">
        <f t="shared" si="112"/>
        <v>0</v>
      </c>
      <c r="AF187" s="49">
        <f t="shared" si="112"/>
        <v>0</v>
      </c>
      <c r="AG187" s="49">
        <f t="shared" si="112"/>
        <v>0</v>
      </c>
      <c r="AH187" s="49">
        <f t="shared" si="112"/>
        <v>0</v>
      </c>
      <c r="AI187" s="49">
        <f t="shared" si="112"/>
        <v>0</v>
      </c>
      <c r="AJ187" s="49">
        <f t="shared" si="112"/>
        <v>0</v>
      </c>
      <c r="AK187" s="49">
        <f t="shared" si="112"/>
        <v>0</v>
      </c>
      <c r="AL187" s="49">
        <f t="shared" si="112"/>
        <v>0</v>
      </c>
      <c r="AM187" s="49">
        <f t="shared" si="112"/>
        <v>0</v>
      </c>
      <c r="AN187" s="49">
        <f t="shared" si="112"/>
        <v>0</v>
      </c>
      <c r="AO187" s="49">
        <f t="shared" si="112"/>
        <v>0</v>
      </c>
      <c r="AP187" s="43"/>
      <c r="AQ187" s="43"/>
      <c r="AR187" s="43"/>
      <c r="AS187" s="72"/>
      <c r="AT187" s="73" t="e">
        <f t="shared" si="101"/>
        <v>#DIV/0!</v>
      </c>
      <c r="AU187" s="19"/>
      <c r="AV187" s="19"/>
      <c r="AW187" s="19"/>
      <c r="AX187" s="19"/>
      <c r="AY187" s="19"/>
      <c r="AZ187" s="19"/>
    </row>
    <row r="188" spans="1:52" s="20" customFormat="1" ht="22.5">
      <c r="A188" s="16" t="s">
        <v>130</v>
      </c>
      <c r="B188" s="50"/>
      <c r="C188" s="50"/>
      <c r="D188" s="50"/>
      <c r="E188" s="50"/>
      <c r="F188" s="50"/>
      <c r="G188" s="50"/>
      <c r="H188" s="50"/>
      <c r="I188" s="50">
        <f t="shared" ref="I188:I194" si="113">J188+AN188+AO188</f>
        <v>0</v>
      </c>
      <c r="J188" s="49">
        <f t="shared" ref="J188:J194" si="114">SUM(K188:AM188)</f>
        <v>0</v>
      </c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43"/>
      <c r="AQ188" s="43"/>
      <c r="AR188" s="43"/>
      <c r="AS188" s="72"/>
      <c r="AT188" s="73" t="e">
        <f t="shared" si="101"/>
        <v>#DIV/0!</v>
      </c>
      <c r="AU188" s="19"/>
      <c r="AV188" s="19"/>
      <c r="AW188" s="19"/>
      <c r="AX188" s="19"/>
      <c r="AY188" s="19"/>
      <c r="AZ188" s="19"/>
    </row>
    <row r="189" spans="1:52" s="20" customFormat="1" ht="22.5">
      <c r="A189" s="16" t="s">
        <v>131</v>
      </c>
      <c r="B189" s="50"/>
      <c r="C189" s="50"/>
      <c r="D189" s="50"/>
      <c r="E189" s="50"/>
      <c r="F189" s="50"/>
      <c r="G189" s="50"/>
      <c r="H189" s="50"/>
      <c r="I189" s="50">
        <f t="shared" si="113"/>
        <v>0</v>
      </c>
      <c r="J189" s="49">
        <f t="shared" si="114"/>
        <v>0</v>
      </c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43"/>
      <c r="AQ189" s="43"/>
      <c r="AR189" s="43"/>
      <c r="AS189" s="72"/>
      <c r="AT189" s="73" t="e">
        <f t="shared" si="101"/>
        <v>#DIV/0!</v>
      </c>
      <c r="AU189" s="19"/>
      <c r="AV189" s="19"/>
      <c r="AW189" s="19"/>
      <c r="AX189" s="19"/>
      <c r="AY189" s="19"/>
      <c r="AZ189" s="19"/>
    </row>
    <row r="190" spans="1:52" s="20" customFormat="1">
      <c r="A190" s="16"/>
      <c r="B190" s="50"/>
      <c r="C190" s="50"/>
      <c r="D190" s="50"/>
      <c r="E190" s="50"/>
      <c r="F190" s="50"/>
      <c r="G190" s="50"/>
      <c r="H190" s="50"/>
      <c r="I190" s="50">
        <f t="shared" si="113"/>
        <v>0</v>
      </c>
      <c r="J190" s="49">
        <f t="shared" si="114"/>
        <v>0</v>
      </c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43"/>
      <c r="AQ190" s="43"/>
      <c r="AR190" s="43"/>
      <c r="AS190" s="72"/>
      <c r="AT190" s="73" t="e">
        <f t="shared" si="101"/>
        <v>#DIV/0!</v>
      </c>
      <c r="AU190" s="19"/>
      <c r="AV190" s="19"/>
      <c r="AW190" s="19"/>
      <c r="AX190" s="19"/>
      <c r="AY190" s="19"/>
      <c r="AZ190" s="19"/>
    </row>
    <row r="191" spans="1:52">
      <c r="A191" s="16"/>
      <c r="B191" s="50"/>
      <c r="C191" s="50"/>
      <c r="D191" s="50"/>
      <c r="E191" s="50"/>
      <c r="F191" s="50"/>
      <c r="G191" s="50"/>
      <c r="H191" s="50"/>
      <c r="I191" s="50">
        <f t="shared" si="113"/>
        <v>0</v>
      </c>
      <c r="J191" s="49">
        <f t="shared" si="114"/>
        <v>0</v>
      </c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43"/>
      <c r="AQ191" s="43"/>
      <c r="AR191" s="43"/>
      <c r="AS191" s="72"/>
      <c r="AT191" s="73" t="e">
        <f t="shared" si="101"/>
        <v>#DIV/0!</v>
      </c>
    </row>
    <row r="192" spans="1:52">
      <c r="A192" s="16"/>
      <c r="B192" s="50"/>
      <c r="C192" s="50"/>
      <c r="D192" s="50"/>
      <c r="E192" s="50"/>
      <c r="F192" s="50"/>
      <c r="G192" s="50"/>
      <c r="H192" s="50"/>
      <c r="I192" s="50">
        <f t="shared" si="113"/>
        <v>0</v>
      </c>
      <c r="J192" s="49">
        <f t="shared" si="114"/>
        <v>0</v>
      </c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43"/>
      <c r="AQ192" s="43"/>
      <c r="AR192" s="43"/>
      <c r="AS192" s="72"/>
      <c r="AT192" s="73" t="e">
        <f t="shared" si="101"/>
        <v>#DIV/0!</v>
      </c>
    </row>
    <row r="193" spans="1:55" ht="27" customHeight="1">
      <c r="A193" s="16"/>
      <c r="B193" s="50"/>
      <c r="C193" s="50"/>
      <c r="D193" s="50"/>
      <c r="E193" s="50"/>
      <c r="F193" s="50"/>
      <c r="G193" s="50"/>
      <c r="H193" s="50"/>
      <c r="I193" s="50">
        <f t="shared" si="113"/>
        <v>0</v>
      </c>
      <c r="J193" s="49">
        <f t="shared" si="114"/>
        <v>0</v>
      </c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21"/>
      <c r="AQ193" s="21"/>
      <c r="AR193" s="21"/>
      <c r="AS193" s="22"/>
      <c r="AT193" s="73" t="e">
        <f t="shared" si="101"/>
        <v>#DIV/0!</v>
      </c>
    </row>
    <row r="194" spans="1:55" s="15" customFormat="1" ht="16.5" customHeight="1">
      <c r="A194" s="16"/>
      <c r="B194" s="50"/>
      <c r="C194" s="50"/>
      <c r="D194" s="50"/>
      <c r="E194" s="50"/>
      <c r="F194" s="50"/>
      <c r="G194" s="50"/>
      <c r="H194" s="50"/>
      <c r="I194" s="50">
        <f t="shared" si="113"/>
        <v>0</v>
      </c>
      <c r="J194" s="49">
        <f t="shared" si="114"/>
        <v>0</v>
      </c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21"/>
      <c r="AQ194" s="21"/>
      <c r="AR194" s="21"/>
      <c r="AS194" s="22"/>
      <c r="AT194" s="73" t="e">
        <f t="shared" si="101"/>
        <v>#DIV/0!</v>
      </c>
      <c r="AU194" s="14"/>
      <c r="AV194" s="14"/>
      <c r="AW194" s="14"/>
      <c r="AX194" s="14"/>
      <c r="AY194" s="14"/>
      <c r="AZ194" s="14"/>
    </row>
    <row r="195" spans="1:55" s="2" customFormat="1" ht="15" customHeight="1">
      <c r="A195" s="31" t="s">
        <v>85</v>
      </c>
      <c r="B195" s="49">
        <f>SUM(B196:B198)</f>
        <v>0</v>
      </c>
      <c r="C195" s="49">
        <f t="shared" ref="C195:AO195" si="115">SUM(C196:C198)</f>
        <v>0</v>
      </c>
      <c r="D195" s="49">
        <f t="shared" si="115"/>
        <v>0</v>
      </c>
      <c r="E195" s="49">
        <f t="shared" si="115"/>
        <v>0</v>
      </c>
      <c r="F195" s="49">
        <f t="shared" si="115"/>
        <v>0</v>
      </c>
      <c r="G195" s="49">
        <f t="shared" si="115"/>
        <v>0</v>
      </c>
      <c r="H195" s="49">
        <f t="shared" si="115"/>
        <v>0</v>
      </c>
      <c r="I195" s="49">
        <f t="shared" si="115"/>
        <v>0</v>
      </c>
      <c r="J195" s="49">
        <f t="shared" si="115"/>
        <v>0</v>
      </c>
      <c r="K195" s="49">
        <f t="shared" si="115"/>
        <v>0</v>
      </c>
      <c r="L195" s="49">
        <f t="shared" si="115"/>
        <v>0</v>
      </c>
      <c r="M195" s="49">
        <f t="shared" si="115"/>
        <v>0</v>
      </c>
      <c r="N195" s="49">
        <f t="shared" si="115"/>
        <v>0</v>
      </c>
      <c r="O195" s="49">
        <f t="shared" si="115"/>
        <v>0</v>
      </c>
      <c r="P195" s="49">
        <f t="shared" si="115"/>
        <v>0</v>
      </c>
      <c r="Q195" s="49">
        <f t="shared" si="115"/>
        <v>0</v>
      </c>
      <c r="R195" s="49">
        <f t="shared" si="115"/>
        <v>0</v>
      </c>
      <c r="S195" s="49">
        <f t="shared" si="115"/>
        <v>0</v>
      </c>
      <c r="T195" s="49">
        <f t="shared" si="115"/>
        <v>0</v>
      </c>
      <c r="U195" s="49">
        <f t="shared" si="115"/>
        <v>0</v>
      </c>
      <c r="V195" s="49">
        <f t="shared" si="115"/>
        <v>0</v>
      </c>
      <c r="W195" s="49">
        <f t="shared" si="115"/>
        <v>0</v>
      </c>
      <c r="X195" s="49">
        <f t="shared" si="115"/>
        <v>0</v>
      </c>
      <c r="Y195" s="49">
        <f t="shared" si="115"/>
        <v>0</v>
      </c>
      <c r="Z195" s="49">
        <f t="shared" si="115"/>
        <v>0</v>
      </c>
      <c r="AA195" s="49">
        <f t="shared" si="115"/>
        <v>0</v>
      </c>
      <c r="AB195" s="49">
        <f t="shared" si="115"/>
        <v>0</v>
      </c>
      <c r="AC195" s="49">
        <f t="shared" si="115"/>
        <v>0</v>
      </c>
      <c r="AD195" s="49">
        <f t="shared" si="115"/>
        <v>0</v>
      </c>
      <c r="AE195" s="49">
        <f t="shared" si="115"/>
        <v>0</v>
      </c>
      <c r="AF195" s="49">
        <f t="shared" si="115"/>
        <v>0</v>
      </c>
      <c r="AG195" s="49">
        <f t="shared" si="115"/>
        <v>0</v>
      </c>
      <c r="AH195" s="49">
        <f t="shared" si="115"/>
        <v>0</v>
      </c>
      <c r="AI195" s="49">
        <f t="shared" si="115"/>
        <v>0</v>
      </c>
      <c r="AJ195" s="49">
        <f t="shared" si="115"/>
        <v>0</v>
      </c>
      <c r="AK195" s="49">
        <f t="shared" si="115"/>
        <v>0</v>
      </c>
      <c r="AL195" s="49">
        <f t="shared" si="115"/>
        <v>0</v>
      </c>
      <c r="AM195" s="49">
        <f t="shared" si="115"/>
        <v>0</v>
      </c>
      <c r="AN195" s="49">
        <f t="shared" si="115"/>
        <v>0</v>
      </c>
      <c r="AO195" s="49">
        <f t="shared" si="115"/>
        <v>0</v>
      </c>
      <c r="AP195" s="34"/>
      <c r="AQ195" s="34"/>
      <c r="AR195" s="34"/>
      <c r="AS195" s="35"/>
      <c r="AT195" s="73" t="e">
        <f t="shared" si="101"/>
        <v>#DIV/0!</v>
      </c>
      <c r="BA195"/>
      <c r="BB195"/>
      <c r="BC195"/>
    </row>
    <row r="196" spans="1:55" s="2" customFormat="1" ht="15" customHeight="1">
      <c r="A196" s="18" t="s">
        <v>132</v>
      </c>
      <c r="B196" s="50"/>
      <c r="C196" s="50"/>
      <c r="D196" s="50"/>
      <c r="E196" s="50"/>
      <c r="F196" s="50"/>
      <c r="G196" s="50"/>
      <c r="H196" s="50"/>
      <c r="I196" s="50">
        <f t="shared" ref="I196:I198" si="116">J196+AN196+AO196</f>
        <v>0</v>
      </c>
      <c r="J196" s="49">
        <f t="shared" ref="J196:J198" si="117">SUM(K196:AM196)</f>
        <v>0</v>
      </c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34"/>
      <c r="AQ196" s="34"/>
      <c r="AR196" s="34"/>
      <c r="AS196" s="35"/>
      <c r="AT196" s="73" t="e">
        <f t="shared" si="101"/>
        <v>#DIV/0!</v>
      </c>
      <c r="BA196"/>
      <c r="BB196"/>
      <c r="BC196"/>
    </row>
    <row r="197" spans="1:55" s="2" customFormat="1" ht="15" customHeight="1">
      <c r="A197" s="18" t="s">
        <v>68</v>
      </c>
      <c r="B197" s="50"/>
      <c r="C197" s="50"/>
      <c r="D197" s="50"/>
      <c r="E197" s="50"/>
      <c r="F197" s="50"/>
      <c r="G197" s="50"/>
      <c r="H197" s="50"/>
      <c r="I197" s="50">
        <f t="shared" si="116"/>
        <v>0</v>
      </c>
      <c r="J197" s="49">
        <f t="shared" si="117"/>
        <v>0</v>
      </c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34"/>
      <c r="AQ197" s="34"/>
      <c r="AR197" s="34"/>
      <c r="AS197" s="35"/>
      <c r="AT197" s="73" t="e">
        <f t="shared" si="101"/>
        <v>#DIV/0!</v>
      </c>
      <c r="BA197"/>
      <c r="BB197"/>
      <c r="BC197"/>
    </row>
    <row r="198" spans="1:55" s="2" customFormat="1" ht="15" customHeight="1">
      <c r="A198" s="18"/>
      <c r="B198" s="50"/>
      <c r="C198" s="50"/>
      <c r="D198" s="50"/>
      <c r="E198" s="50"/>
      <c r="F198" s="50"/>
      <c r="G198" s="50"/>
      <c r="H198" s="50"/>
      <c r="I198" s="50">
        <f t="shared" si="116"/>
        <v>0</v>
      </c>
      <c r="J198" s="49">
        <f t="shared" si="117"/>
        <v>0</v>
      </c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34"/>
      <c r="AQ198" s="34"/>
      <c r="AR198" s="34"/>
      <c r="AS198" s="35"/>
      <c r="AT198" s="73" t="e">
        <f t="shared" si="101"/>
        <v>#DIV/0!</v>
      </c>
      <c r="BA198"/>
      <c r="BB198"/>
      <c r="BC198"/>
    </row>
    <row r="199" spans="1:55" s="2" customFormat="1" ht="22.5" customHeight="1">
      <c r="A199" s="31" t="s">
        <v>89</v>
      </c>
      <c r="B199" s="49">
        <f>SUM(B200:B202)</f>
        <v>0</v>
      </c>
      <c r="C199" s="49">
        <f t="shared" ref="C199:AO199" si="118">SUM(C200:C202)</f>
        <v>0</v>
      </c>
      <c r="D199" s="49">
        <f t="shared" si="118"/>
        <v>0</v>
      </c>
      <c r="E199" s="49">
        <f t="shared" si="118"/>
        <v>0</v>
      </c>
      <c r="F199" s="49">
        <f t="shared" si="118"/>
        <v>0</v>
      </c>
      <c r="G199" s="49">
        <f t="shared" si="118"/>
        <v>0</v>
      </c>
      <c r="H199" s="49">
        <f t="shared" si="118"/>
        <v>0</v>
      </c>
      <c r="I199" s="49">
        <f t="shared" si="118"/>
        <v>0</v>
      </c>
      <c r="J199" s="49">
        <f t="shared" si="118"/>
        <v>0</v>
      </c>
      <c r="K199" s="49">
        <f t="shared" si="118"/>
        <v>0</v>
      </c>
      <c r="L199" s="49">
        <f t="shared" si="118"/>
        <v>0</v>
      </c>
      <c r="M199" s="49">
        <f t="shared" si="118"/>
        <v>0</v>
      </c>
      <c r="N199" s="49">
        <f t="shared" si="118"/>
        <v>0</v>
      </c>
      <c r="O199" s="49">
        <f t="shared" si="118"/>
        <v>0</v>
      </c>
      <c r="P199" s="49">
        <f t="shared" si="118"/>
        <v>0</v>
      </c>
      <c r="Q199" s="49">
        <f t="shared" si="118"/>
        <v>0</v>
      </c>
      <c r="R199" s="49">
        <f t="shared" si="118"/>
        <v>0</v>
      </c>
      <c r="S199" s="49">
        <f t="shared" si="118"/>
        <v>0</v>
      </c>
      <c r="T199" s="49">
        <f t="shared" si="118"/>
        <v>0</v>
      </c>
      <c r="U199" s="49">
        <f t="shared" si="118"/>
        <v>0</v>
      </c>
      <c r="V199" s="49">
        <f t="shared" si="118"/>
        <v>0</v>
      </c>
      <c r="W199" s="49">
        <f t="shared" si="118"/>
        <v>0</v>
      </c>
      <c r="X199" s="49">
        <f t="shared" si="118"/>
        <v>0</v>
      </c>
      <c r="Y199" s="49">
        <f t="shared" si="118"/>
        <v>0</v>
      </c>
      <c r="Z199" s="49">
        <f t="shared" si="118"/>
        <v>0</v>
      </c>
      <c r="AA199" s="49">
        <f t="shared" si="118"/>
        <v>0</v>
      </c>
      <c r="AB199" s="49">
        <f t="shared" si="118"/>
        <v>0</v>
      </c>
      <c r="AC199" s="49">
        <f t="shared" si="118"/>
        <v>0</v>
      </c>
      <c r="AD199" s="49">
        <f t="shared" si="118"/>
        <v>0</v>
      </c>
      <c r="AE199" s="49">
        <f t="shared" si="118"/>
        <v>0</v>
      </c>
      <c r="AF199" s="49">
        <f t="shared" si="118"/>
        <v>0</v>
      </c>
      <c r="AG199" s="49">
        <f t="shared" si="118"/>
        <v>0</v>
      </c>
      <c r="AH199" s="49">
        <f t="shared" si="118"/>
        <v>0</v>
      </c>
      <c r="AI199" s="49">
        <f t="shared" si="118"/>
        <v>0</v>
      </c>
      <c r="AJ199" s="49">
        <f t="shared" si="118"/>
        <v>0</v>
      </c>
      <c r="AK199" s="49">
        <f t="shared" si="118"/>
        <v>0</v>
      </c>
      <c r="AL199" s="49">
        <f t="shared" si="118"/>
        <v>0</v>
      </c>
      <c r="AM199" s="49">
        <f t="shared" si="118"/>
        <v>0</v>
      </c>
      <c r="AN199" s="49">
        <f t="shared" si="118"/>
        <v>0</v>
      </c>
      <c r="AO199" s="49">
        <f t="shared" si="118"/>
        <v>0</v>
      </c>
      <c r="AP199" s="34"/>
      <c r="AQ199" s="34"/>
      <c r="AR199" s="34"/>
      <c r="AS199" s="35"/>
      <c r="AT199" s="73" t="e">
        <f t="shared" si="101"/>
        <v>#DIV/0!</v>
      </c>
      <c r="BA199"/>
      <c r="BB199"/>
      <c r="BC199"/>
    </row>
    <row r="200" spans="1:55" s="2" customFormat="1" ht="15.75" customHeight="1">
      <c r="A200" s="18" t="s">
        <v>69</v>
      </c>
      <c r="B200" s="50"/>
      <c r="C200" s="50"/>
      <c r="D200" s="50"/>
      <c r="E200" s="50"/>
      <c r="F200" s="50"/>
      <c r="G200" s="50"/>
      <c r="H200" s="50"/>
      <c r="I200" s="50">
        <f t="shared" ref="I200:I202" si="119">J200+AN200+AO200</f>
        <v>0</v>
      </c>
      <c r="J200" s="49">
        <f t="shared" ref="J200:J202" si="120">SUM(K200:AM200)</f>
        <v>0</v>
      </c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34"/>
      <c r="AQ200" s="34"/>
      <c r="AR200" s="34"/>
      <c r="AS200" s="35"/>
      <c r="AT200" s="73" t="e">
        <f t="shared" si="101"/>
        <v>#DIV/0!</v>
      </c>
      <c r="BA200"/>
      <c r="BB200"/>
      <c r="BC200"/>
    </row>
    <row r="201" spans="1:55" s="2" customFormat="1" ht="15" customHeight="1">
      <c r="A201" s="18" t="s">
        <v>70</v>
      </c>
      <c r="B201" s="50"/>
      <c r="C201" s="50"/>
      <c r="D201" s="50"/>
      <c r="E201" s="50"/>
      <c r="F201" s="50"/>
      <c r="G201" s="50"/>
      <c r="H201" s="50"/>
      <c r="I201" s="50">
        <f t="shared" si="119"/>
        <v>0</v>
      </c>
      <c r="J201" s="49">
        <f t="shared" si="120"/>
        <v>0</v>
      </c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34"/>
      <c r="AQ201" s="34"/>
      <c r="AR201" s="34"/>
      <c r="AS201" s="35"/>
      <c r="AT201" s="73" t="e">
        <f t="shared" si="101"/>
        <v>#DIV/0!</v>
      </c>
      <c r="BA201"/>
      <c r="BB201"/>
      <c r="BC201"/>
    </row>
    <row r="202" spans="1:55" s="2" customFormat="1" ht="15" customHeight="1">
      <c r="A202" s="18"/>
      <c r="B202" s="50"/>
      <c r="C202" s="50"/>
      <c r="D202" s="50"/>
      <c r="E202" s="50"/>
      <c r="F202" s="50"/>
      <c r="G202" s="50"/>
      <c r="H202" s="50"/>
      <c r="I202" s="50">
        <f t="shared" si="119"/>
        <v>0</v>
      </c>
      <c r="J202" s="49">
        <f t="shared" si="120"/>
        <v>0</v>
      </c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34"/>
      <c r="AQ202" s="34"/>
      <c r="AR202" s="34"/>
      <c r="AS202" s="35"/>
      <c r="AT202" s="73" t="e">
        <f t="shared" si="101"/>
        <v>#DIV/0!</v>
      </c>
      <c r="BA202"/>
      <c r="BB202"/>
      <c r="BC202"/>
    </row>
    <row r="203" spans="1:55" s="2" customFormat="1" ht="21" customHeight="1">
      <c r="A203" s="45" t="s">
        <v>71</v>
      </c>
      <c r="B203" s="61">
        <f>B204+B207+B213+B216</f>
        <v>0</v>
      </c>
      <c r="C203" s="61">
        <f t="shared" ref="C203:AO203" si="121">C204+C207+C213+C216</f>
        <v>0</v>
      </c>
      <c r="D203" s="61">
        <f t="shared" si="121"/>
        <v>0</v>
      </c>
      <c r="E203" s="61">
        <f t="shared" si="121"/>
        <v>0</v>
      </c>
      <c r="F203" s="61">
        <f t="shared" si="121"/>
        <v>0</v>
      </c>
      <c r="G203" s="61">
        <f t="shared" si="121"/>
        <v>0</v>
      </c>
      <c r="H203" s="61">
        <f t="shared" si="121"/>
        <v>0</v>
      </c>
      <c r="I203" s="61">
        <f t="shared" si="121"/>
        <v>0</v>
      </c>
      <c r="J203" s="61">
        <f t="shared" si="121"/>
        <v>0</v>
      </c>
      <c r="K203" s="61">
        <f t="shared" si="121"/>
        <v>0</v>
      </c>
      <c r="L203" s="61">
        <f t="shared" si="121"/>
        <v>0</v>
      </c>
      <c r="M203" s="61">
        <f t="shared" si="121"/>
        <v>0</v>
      </c>
      <c r="N203" s="61">
        <f t="shared" si="121"/>
        <v>0</v>
      </c>
      <c r="O203" s="61">
        <f t="shared" si="121"/>
        <v>0</v>
      </c>
      <c r="P203" s="61">
        <f t="shared" si="121"/>
        <v>0</v>
      </c>
      <c r="Q203" s="61">
        <f t="shared" si="121"/>
        <v>0</v>
      </c>
      <c r="R203" s="61">
        <f t="shared" si="121"/>
        <v>0</v>
      </c>
      <c r="S203" s="61">
        <f t="shared" si="121"/>
        <v>0</v>
      </c>
      <c r="T203" s="61">
        <f t="shared" si="121"/>
        <v>0</v>
      </c>
      <c r="U203" s="61">
        <f t="shared" si="121"/>
        <v>0</v>
      </c>
      <c r="V203" s="61">
        <f t="shared" si="121"/>
        <v>0</v>
      </c>
      <c r="W203" s="61">
        <f t="shared" si="121"/>
        <v>0</v>
      </c>
      <c r="X203" s="61">
        <f t="shared" si="121"/>
        <v>0</v>
      </c>
      <c r="Y203" s="61">
        <f t="shared" si="121"/>
        <v>0</v>
      </c>
      <c r="Z203" s="61">
        <f t="shared" si="121"/>
        <v>0</v>
      </c>
      <c r="AA203" s="61">
        <f t="shared" si="121"/>
        <v>0</v>
      </c>
      <c r="AB203" s="61">
        <f t="shared" si="121"/>
        <v>0</v>
      </c>
      <c r="AC203" s="61">
        <f t="shared" si="121"/>
        <v>0</v>
      </c>
      <c r="AD203" s="61">
        <f t="shared" si="121"/>
        <v>0</v>
      </c>
      <c r="AE203" s="61">
        <f t="shared" si="121"/>
        <v>0</v>
      </c>
      <c r="AF203" s="61">
        <f t="shared" si="121"/>
        <v>0</v>
      </c>
      <c r="AG203" s="61">
        <f t="shared" si="121"/>
        <v>0</v>
      </c>
      <c r="AH203" s="61">
        <f t="shared" si="121"/>
        <v>0</v>
      </c>
      <c r="AI203" s="61">
        <f t="shared" si="121"/>
        <v>0</v>
      </c>
      <c r="AJ203" s="61">
        <f t="shared" si="121"/>
        <v>0</v>
      </c>
      <c r="AK203" s="61">
        <f t="shared" si="121"/>
        <v>0</v>
      </c>
      <c r="AL203" s="61">
        <f t="shared" si="121"/>
        <v>0</v>
      </c>
      <c r="AM203" s="61">
        <f t="shared" si="121"/>
        <v>0</v>
      </c>
      <c r="AN203" s="61">
        <f t="shared" si="121"/>
        <v>0</v>
      </c>
      <c r="AO203" s="61">
        <f t="shared" si="121"/>
        <v>0</v>
      </c>
      <c r="AP203" s="34"/>
      <c r="AQ203" s="34"/>
      <c r="AR203" s="34"/>
      <c r="AS203" s="35"/>
      <c r="AT203" s="73" t="e">
        <f t="shared" si="101"/>
        <v>#DIV/0!</v>
      </c>
      <c r="BA203"/>
      <c r="BB203"/>
      <c r="BC203"/>
    </row>
    <row r="204" spans="1:55" s="2" customFormat="1" ht="15" customHeight="1">
      <c r="A204" s="30" t="s">
        <v>100</v>
      </c>
      <c r="B204" s="49">
        <f>SUM(B205:B206)</f>
        <v>0</v>
      </c>
      <c r="C204" s="49">
        <f t="shared" ref="C204:AO204" si="122">SUM(C205:C206)</f>
        <v>0</v>
      </c>
      <c r="D204" s="49">
        <f t="shared" si="122"/>
        <v>0</v>
      </c>
      <c r="E204" s="49">
        <f t="shared" si="122"/>
        <v>0</v>
      </c>
      <c r="F204" s="49">
        <f t="shared" si="122"/>
        <v>0</v>
      </c>
      <c r="G204" s="49">
        <f t="shared" si="122"/>
        <v>0</v>
      </c>
      <c r="H204" s="49">
        <f t="shared" si="122"/>
        <v>0</v>
      </c>
      <c r="I204" s="49">
        <f t="shared" si="122"/>
        <v>0</v>
      </c>
      <c r="J204" s="49">
        <f t="shared" si="122"/>
        <v>0</v>
      </c>
      <c r="K204" s="49">
        <f t="shared" si="122"/>
        <v>0</v>
      </c>
      <c r="L204" s="49">
        <f t="shared" si="122"/>
        <v>0</v>
      </c>
      <c r="M204" s="49">
        <f t="shared" si="122"/>
        <v>0</v>
      </c>
      <c r="N204" s="49">
        <f t="shared" si="122"/>
        <v>0</v>
      </c>
      <c r="O204" s="49">
        <f t="shared" si="122"/>
        <v>0</v>
      </c>
      <c r="P204" s="49">
        <f t="shared" si="122"/>
        <v>0</v>
      </c>
      <c r="Q204" s="49">
        <f t="shared" si="122"/>
        <v>0</v>
      </c>
      <c r="R204" s="49">
        <f t="shared" si="122"/>
        <v>0</v>
      </c>
      <c r="S204" s="49">
        <f t="shared" si="122"/>
        <v>0</v>
      </c>
      <c r="T204" s="49">
        <f t="shared" si="122"/>
        <v>0</v>
      </c>
      <c r="U204" s="49">
        <f t="shared" si="122"/>
        <v>0</v>
      </c>
      <c r="V204" s="49">
        <f t="shared" si="122"/>
        <v>0</v>
      </c>
      <c r="W204" s="49">
        <f t="shared" si="122"/>
        <v>0</v>
      </c>
      <c r="X204" s="49">
        <f t="shared" si="122"/>
        <v>0</v>
      </c>
      <c r="Y204" s="49">
        <f t="shared" si="122"/>
        <v>0</v>
      </c>
      <c r="Z204" s="49">
        <f t="shared" si="122"/>
        <v>0</v>
      </c>
      <c r="AA204" s="49">
        <f t="shared" si="122"/>
        <v>0</v>
      </c>
      <c r="AB204" s="49">
        <f t="shared" si="122"/>
        <v>0</v>
      </c>
      <c r="AC204" s="49">
        <f t="shared" si="122"/>
        <v>0</v>
      </c>
      <c r="AD204" s="49">
        <f t="shared" si="122"/>
        <v>0</v>
      </c>
      <c r="AE204" s="49">
        <f t="shared" si="122"/>
        <v>0</v>
      </c>
      <c r="AF204" s="49">
        <f t="shared" si="122"/>
        <v>0</v>
      </c>
      <c r="AG204" s="49">
        <f t="shared" si="122"/>
        <v>0</v>
      </c>
      <c r="AH204" s="49">
        <f t="shared" si="122"/>
        <v>0</v>
      </c>
      <c r="AI204" s="49">
        <f t="shared" si="122"/>
        <v>0</v>
      </c>
      <c r="AJ204" s="49">
        <f t="shared" si="122"/>
        <v>0</v>
      </c>
      <c r="AK204" s="49">
        <f t="shared" si="122"/>
        <v>0</v>
      </c>
      <c r="AL204" s="49">
        <f t="shared" si="122"/>
        <v>0</v>
      </c>
      <c r="AM204" s="49">
        <f t="shared" si="122"/>
        <v>0</v>
      </c>
      <c r="AN204" s="49">
        <f t="shared" si="122"/>
        <v>0</v>
      </c>
      <c r="AO204" s="49">
        <f t="shared" si="122"/>
        <v>0</v>
      </c>
      <c r="AP204" s="34"/>
      <c r="AQ204" s="34"/>
      <c r="AR204" s="34"/>
      <c r="AS204" s="35"/>
      <c r="AT204" s="73" t="e">
        <f t="shared" si="101"/>
        <v>#DIV/0!</v>
      </c>
      <c r="BA204"/>
      <c r="BB204"/>
      <c r="BC204"/>
    </row>
    <row r="205" spans="1:55" s="2" customFormat="1" ht="15" customHeight="1">
      <c r="A205" s="18" t="s">
        <v>101</v>
      </c>
      <c r="B205" s="50"/>
      <c r="C205" s="50"/>
      <c r="D205" s="50"/>
      <c r="E205" s="50"/>
      <c r="F205" s="50"/>
      <c r="G205" s="50"/>
      <c r="H205" s="50"/>
      <c r="I205" s="50">
        <f t="shared" ref="I205:I206" si="123">J205+AN205+AO205</f>
        <v>0</v>
      </c>
      <c r="J205" s="49">
        <f t="shared" ref="J205:J206" si="124">SUM(K205:AM205)</f>
        <v>0</v>
      </c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34"/>
      <c r="AQ205" s="34"/>
      <c r="AR205" s="34"/>
      <c r="AS205" s="35"/>
      <c r="AT205" s="73" t="e">
        <f t="shared" si="101"/>
        <v>#DIV/0!</v>
      </c>
      <c r="BA205"/>
      <c r="BB205"/>
      <c r="BC205"/>
    </row>
    <row r="206" spans="1:55" s="2" customFormat="1" ht="15" customHeight="1">
      <c r="A206" s="13"/>
      <c r="B206" s="50"/>
      <c r="C206" s="50"/>
      <c r="D206" s="50"/>
      <c r="E206" s="50"/>
      <c r="F206" s="50"/>
      <c r="G206" s="50"/>
      <c r="H206" s="50"/>
      <c r="I206" s="50">
        <f t="shared" si="123"/>
        <v>0</v>
      </c>
      <c r="J206" s="49">
        <f t="shared" si="124"/>
        <v>0</v>
      </c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34"/>
      <c r="AQ206" s="34"/>
      <c r="AR206" s="34"/>
      <c r="AS206" s="35"/>
      <c r="AT206" s="73" t="e">
        <f t="shared" si="101"/>
        <v>#DIV/0!</v>
      </c>
      <c r="BA206"/>
      <c r="BB206"/>
      <c r="BC206"/>
    </row>
    <row r="207" spans="1:55" s="2" customFormat="1" ht="15" customHeight="1">
      <c r="A207" s="30" t="s">
        <v>91</v>
      </c>
      <c r="B207" s="49">
        <f>SUM(B208:B212)</f>
        <v>0</v>
      </c>
      <c r="C207" s="49">
        <f t="shared" ref="C207:AO207" si="125">SUM(C208:C212)</f>
        <v>0</v>
      </c>
      <c r="D207" s="49">
        <f t="shared" si="125"/>
        <v>0</v>
      </c>
      <c r="E207" s="49">
        <f t="shared" si="125"/>
        <v>0</v>
      </c>
      <c r="F207" s="49">
        <f t="shared" si="125"/>
        <v>0</v>
      </c>
      <c r="G207" s="49">
        <f t="shared" si="125"/>
        <v>0</v>
      </c>
      <c r="H207" s="49">
        <f t="shared" si="125"/>
        <v>0</v>
      </c>
      <c r="I207" s="49">
        <f t="shared" si="125"/>
        <v>0</v>
      </c>
      <c r="J207" s="49">
        <f t="shared" si="125"/>
        <v>0</v>
      </c>
      <c r="K207" s="49">
        <f t="shared" si="125"/>
        <v>0</v>
      </c>
      <c r="L207" s="49">
        <f t="shared" si="125"/>
        <v>0</v>
      </c>
      <c r="M207" s="49">
        <f t="shared" si="125"/>
        <v>0</v>
      </c>
      <c r="N207" s="49">
        <f t="shared" si="125"/>
        <v>0</v>
      </c>
      <c r="O207" s="49">
        <f t="shared" si="125"/>
        <v>0</v>
      </c>
      <c r="P207" s="49">
        <f t="shared" si="125"/>
        <v>0</v>
      </c>
      <c r="Q207" s="49">
        <f t="shared" si="125"/>
        <v>0</v>
      </c>
      <c r="R207" s="49">
        <f t="shared" si="125"/>
        <v>0</v>
      </c>
      <c r="S207" s="49">
        <f t="shared" si="125"/>
        <v>0</v>
      </c>
      <c r="T207" s="49">
        <f t="shared" si="125"/>
        <v>0</v>
      </c>
      <c r="U207" s="49">
        <f t="shared" si="125"/>
        <v>0</v>
      </c>
      <c r="V207" s="49">
        <f t="shared" si="125"/>
        <v>0</v>
      </c>
      <c r="W207" s="49">
        <f t="shared" si="125"/>
        <v>0</v>
      </c>
      <c r="X207" s="49">
        <f t="shared" si="125"/>
        <v>0</v>
      </c>
      <c r="Y207" s="49">
        <f t="shared" si="125"/>
        <v>0</v>
      </c>
      <c r="Z207" s="49">
        <f t="shared" si="125"/>
        <v>0</v>
      </c>
      <c r="AA207" s="49">
        <f t="shared" si="125"/>
        <v>0</v>
      </c>
      <c r="AB207" s="49">
        <f t="shared" si="125"/>
        <v>0</v>
      </c>
      <c r="AC207" s="49">
        <f t="shared" si="125"/>
        <v>0</v>
      </c>
      <c r="AD207" s="49">
        <f t="shared" si="125"/>
        <v>0</v>
      </c>
      <c r="AE207" s="49">
        <f t="shared" si="125"/>
        <v>0</v>
      </c>
      <c r="AF207" s="49">
        <f t="shared" si="125"/>
        <v>0</v>
      </c>
      <c r="AG207" s="49">
        <f t="shared" si="125"/>
        <v>0</v>
      </c>
      <c r="AH207" s="49">
        <f t="shared" si="125"/>
        <v>0</v>
      </c>
      <c r="AI207" s="49">
        <f t="shared" si="125"/>
        <v>0</v>
      </c>
      <c r="AJ207" s="49">
        <f t="shared" si="125"/>
        <v>0</v>
      </c>
      <c r="AK207" s="49">
        <f t="shared" si="125"/>
        <v>0</v>
      </c>
      <c r="AL207" s="49">
        <f t="shared" si="125"/>
        <v>0</v>
      </c>
      <c r="AM207" s="49">
        <f t="shared" si="125"/>
        <v>0</v>
      </c>
      <c r="AN207" s="49">
        <f t="shared" si="125"/>
        <v>0</v>
      </c>
      <c r="AO207" s="49">
        <f t="shared" si="125"/>
        <v>0</v>
      </c>
      <c r="AP207" s="34"/>
      <c r="AQ207" s="34"/>
      <c r="AR207" s="34"/>
      <c r="AS207" s="35"/>
      <c r="AT207" s="73" t="e">
        <f t="shared" si="101"/>
        <v>#DIV/0!</v>
      </c>
      <c r="BA207"/>
      <c r="BB207"/>
      <c r="BC207"/>
    </row>
    <row r="208" spans="1:55" s="2" customFormat="1" ht="15" customHeight="1">
      <c r="A208" s="18" t="s">
        <v>72</v>
      </c>
      <c r="B208" s="50"/>
      <c r="C208" s="50"/>
      <c r="D208" s="50"/>
      <c r="E208" s="50"/>
      <c r="F208" s="50"/>
      <c r="G208" s="50"/>
      <c r="H208" s="50"/>
      <c r="I208" s="50">
        <f t="shared" ref="I208:I212" si="126">J208+AN208+AO208</f>
        <v>0</v>
      </c>
      <c r="J208" s="49">
        <f t="shared" ref="J208:J212" si="127">SUM(K208:AM208)</f>
        <v>0</v>
      </c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34"/>
      <c r="AQ208" s="34"/>
      <c r="AR208" s="34"/>
      <c r="AS208" s="35"/>
      <c r="AT208" s="73" t="e">
        <f t="shared" si="101"/>
        <v>#DIV/0!</v>
      </c>
      <c r="BA208"/>
      <c r="BB208"/>
      <c r="BC208"/>
    </row>
    <row r="209" spans="1:55" s="2" customFormat="1" ht="15" customHeight="1">
      <c r="A209" s="18" t="s">
        <v>92</v>
      </c>
      <c r="B209" s="50"/>
      <c r="C209" s="50"/>
      <c r="D209" s="50"/>
      <c r="E209" s="50"/>
      <c r="F209" s="50"/>
      <c r="G209" s="50"/>
      <c r="H209" s="50"/>
      <c r="I209" s="50">
        <f t="shared" si="126"/>
        <v>0</v>
      </c>
      <c r="J209" s="49">
        <f t="shared" si="127"/>
        <v>0</v>
      </c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  <c r="AJ209" s="50"/>
      <c r="AK209" s="50"/>
      <c r="AL209" s="50"/>
      <c r="AM209" s="50"/>
      <c r="AN209" s="50"/>
      <c r="AO209" s="50"/>
      <c r="AP209" s="34"/>
      <c r="AQ209" s="34"/>
      <c r="AR209" s="34"/>
      <c r="AS209" s="35"/>
      <c r="AT209" s="73" t="e">
        <f t="shared" si="101"/>
        <v>#DIV/0!</v>
      </c>
      <c r="BA209"/>
      <c r="BB209"/>
      <c r="BC209"/>
    </row>
    <row r="210" spans="1:55" s="2" customFormat="1" ht="15" customHeight="1">
      <c r="A210" s="18" t="s">
        <v>93</v>
      </c>
      <c r="B210" s="50"/>
      <c r="C210" s="50"/>
      <c r="D210" s="50"/>
      <c r="E210" s="50"/>
      <c r="F210" s="50"/>
      <c r="G210" s="50"/>
      <c r="H210" s="50"/>
      <c r="I210" s="50">
        <f t="shared" si="126"/>
        <v>0</v>
      </c>
      <c r="J210" s="49">
        <f t="shared" si="127"/>
        <v>0</v>
      </c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0"/>
      <c r="AK210" s="50"/>
      <c r="AL210" s="50"/>
      <c r="AM210" s="50"/>
      <c r="AN210" s="50"/>
      <c r="AO210" s="50"/>
      <c r="AP210" s="34"/>
      <c r="AQ210" s="34"/>
      <c r="AR210" s="34"/>
      <c r="AS210" s="35"/>
      <c r="AT210" s="73" t="e">
        <f t="shared" si="101"/>
        <v>#DIV/0!</v>
      </c>
      <c r="BA210"/>
      <c r="BB210"/>
      <c r="BC210"/>
    </row>
    <row r="211" spans="1:55" ht="15" customHeight="1">
      <c r="A211" s="18" t="s">
        <v>94</v>
      </c>
      <c r="B211" s="50"/>
      <c r="C211" s="50"/>
      <c r="D211" s="50"/>
      <c r="E211" s="50"/>
      <c r="F211" s="50"/>
      <c r="G211" s="50"/>
      <c r="H211" s="50"/>
      <c r="I211" s="50">
        <f t="shared" si="126"/>
        <v>0</v>
      </c>
      <c r="J211" s="49">
        <f t="shared" si="127"/>
        <v>0</v>
      </c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  <c r="AG211" s="50"/>
      <c r="AH211" s="50"/>
      <c r="AI211" s="50"/>
      <c r="AJ211" s="50"/>
      <c r="AK211" s="50"/>
      <c r="AL211" s="50"/>
      <c r="AM211" s="50"/>
      <c r="AN211" s="50"/>
      <c r="AO211" s="50"/>
      <c r="AP211" s="34"/>
      <c r="AQ211" s="34"/>
      <c r="AR211" s="34"/>
      <c r="AS211" s="35"/>
      <c r="AT211" s="73" t="e">
        <f t="shared" si="101"/>
        <v>#DIV/0!</v>
      </c>
    </row>
    <row r="212" spans="1:55" ht="15" customHeight="1">
      <c r="A212" s="18"/>
      <c r="B212" s="50"/>
      <c r="C212" s="50"/>
      <c r="D212" s="50"/>
      <c r="E212" s="50"/>
      <c r="F212" s="50"/>
      <c r="G212" s="50"/>
      <c r="H212" s="50"/>
      <c r="I212" s="50">
        <f t="shared" si="126"/>
        <v>0</v>
      </c>
      <c r="J212" s="49">
        <f t="shared" si="127"/>
        <v>0</v>
      </c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  <c r="AG212" s="50"/>
      <c r="AH212" s="50"/>
      <c r="AI212" s="50"/>
      <c r="AJ212" s="50"/>
      <c r="AK212" s="50"/>
      <c r="AL212" s="50"/>
      <c r="AM212" s="50"/>
      <c r="AN212" s="50"/>
      <c r="AO212" s="50"/>
      <c r="AP212" s="34"/>
      <c r="AQ212" s="34"/>
      <c r="AR212" s="34"/>
      <c r="AS212" s="35"/>
      <c r="AT212" s="73" t="e">
        <f t="shared" si="101"/>
        <v>#DIV/0!</v>
      </c>
    </row>
    <row r="213" spans="1:55" ht="15" customHeight="1">
      <c r="A213" s="30" t="s">
        <v>95</v>
      </c>
      <c r="B213" s="49">
        <f>SUM(B214:B215)</f>
        <v>0</v>
      </c>
      <c r="C213" s="49">
        <f t="shared" ref="C213:AO213" si="128">SUM(C214:C215)</f>
        <v>0</v>
      </c>
      <c r="D213" s="49">
        <f t="shared" si="128"/>
        <v>0</v>
      </c>
      <c r="E213" s="49">
        <f t="shared" si="128"/>
        <v>0</v>
      </c>
      <c r="F213" s="49">
        <f t="shared" si="128"/>
        <v>0</v>
      </c>
      <c r="G213" s="49">
        <f t="shared" si="128"/>
        <v>0</v>
      </c>
      <c r="H213" s="49">
        <f t="shared" si="128"/>
        <v>0</v>
      </c>
      <c r="I213" s="49">
        <f t="shared" si="128"/>
        <v>0</v>
      </c>
      <c r="J213" s="49">
        <f t="shared" si="128"/>
        <v>0</v>
      </c>
      <c r="K213" s="49">
        <f t="shared" si="128"/>
        <v>0</v>
      </c>
      <c r="L213" s="49">
        <f t="shared" si="128"/>
        <v>0</v>
      </c>
      <c r="M213" s="49">
        <f t="shared" si="128"/>
        <v>0</v>
      </c>
      <c r="N213" s="49">
        <f t="shared" si="128"/>
        <v>0</v>
      </c>
      <c r="O213" s="49">
        <f t="shared" si="128"/>
        <v>0</v>
      </c>
      <c r="P213" s="49">
        <f t="shared" si="128"/>
        <v>0</v>
      </c>
      <c r="Q213" s="49">
        <f t="shared" si="128"/>
        <v>0</v>
      </c>
      <c r="R213" s="49">
        <f t="shared" si="128"/>
        <v>0</v>
      </c>
      <c r="S213" s="49">
        <f t="shared" si="128"/>
        <v>0</v>
      </c>
      <c r="T213" s="49">
        <f t="shared" si="128"/>
        <v>0</v>
      </c>
      <c r="U213" s="49">
        <f t="shared" si="128"/>
        <v>0</v>
      </c>
      <c r="V213" s="49">
        <f t="shared" si="128"/>
        <v>0</v>
      </c>
      <c r="W213" s="49">
        <f t="shared" si="128"/>
        <v>0</v>
      </c>
      <c r="X213" s="49">
        <f t="shared" si="128"/>
        <v>0</v>
      </c>
      <c r="Y213" s="49">
        <f t="shared" si="128"/>
        <v>0</v>
      </c>
      <c r="Z213" s="49">
        <f t="shared" si="128"/>
        <v>0</v>
      </c>
      <c r="AA213" s="49">
        <f t="shared" si="128"/>
        <v>0</v>
      </c>
      <c r="AB213" s="49">
        <f t="shared" si="128"/>
        <v>0</v>
      </c>
      <c r="AC213" s="49">
        <f t="shared" si="128"/>
        <v>0</v>
      </c>
      <c r="AD213" s="49">
        <f t="shared" si="128"/>
        <v>0</v>
      </c>
      <c r="AE213" s="49">
        <f t="shared" si="128"/>
        <v>0</v>
      </c>
      <c r="AF213" s="49">
        <f t="shared" si="128"/>
        <v>0</v>
      </c>
      <c r="AG213" s="49">
        <f t="shared" si="128"/>
        <v>0</v>
      </c>
      <c r="AH213" s="49">
        <f t="shared" si="128"/>
        <v>0</v>
      </c>
      <c r="AI213" s="49">
        <f t="shared" si="128"/>
        <v>0</v>
      </c>
      <c r="AJ213" s="49">
        <f t="shared" si="128"/>
        <v>0</v>
      </c>
      <c r="AK213" s="49">
        <f t="shared" si="128"/>
        <v>0</v>
      </c>
      <c r="AL213" s="49">
        <f t="shared" si="128"/>
        <v>0</v>
      </c>
      <c r="AM213" s="49">
        <f t="shared" si="128"/>
        <v>0</v>
      </c>
      <c r="AN213" s="49">
        <f t="shared" si="128"/>
        <v>0</v>
      </c>
      <c r="AO213" s="49">
        <f t="shared" si="128"/>
        <v>0</v>
      </c>
      <c r="AP213" s="34"/>
      <c r="AQ213" s="34"/>
      <c r="AR213" s="34"/>
      <c r="AS213" s="35"/>
      <c r="AT213" s="73" t="e">
        <f t="shared" si="101"/>
        <v>#DIV/0!</v>
      </c>
    </row>
    <row r="214" spans="1:55" ht="15" customHeight="1">
      <c r="A214" s="16" t="s">
        <v>96</v>
      </c>
      <c r="B214" s="50"/>
      <c r="C214" s="50"/>
      <c r="D214" s="50"/>
      <c r="E214" s="50"/>
      <c r="F214" s="50"/>
      <c r="G214" s="50"/>
      <c r="H214" s="50"/>
      <c r="I214" s="50">
        <f t="shared" ref="I214:I215" si="129">J214+AN214+AO214</f>
        <v>0</v>
      </c>
      <c r="J214" s="49">
        <f t="shared" ref="J214:J215" si="130">SUM(K214:AM214)</f>
        <v>0</v>
      </c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34"/>
      <c r="AQ214" s="34"/>
      <c r="AR214" s="34"/>
      <c r="AS214" s="35"/>
      <c r="AT214" s="73" t="e">
        <f t="shared" si="101"/>
        <v>#DIV/0!</v>
      </c>
    </row>
    <row r="215" spans="1:55" ht="15" customHeight="1">
      <c r="A215" s="16"/>
      <c r="B215" s="50"/>
      <c r="C215" s="50"/>
      <c r="D215" s="50"/>
      <c r="E215" s="50"/>
      <c r="F215" s="50"/>
      <c r="G215" s="50"/>
      <c r="H215" s="50"/>
      <c r="I215" s="50">
        <f t="shared" si="129"/>
        <v>0</v>
      </c>
      <c r="J215" s="49">
        <f t="shared" si="130"/>
        <v>0</v>
      </c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/>
      <c r="AJ215" s="50"/>
      <c r="AK215" s="50"/>
      <c r="AL215" s="50"/>
      <c r="AM215" s="50"/>
      <c r="AN215" s="50"/>
      <c r="AO215" s="50"/>
      <c r="AP215" s="21"/>
      <c r="AQ215" s="21"/>
      <c r="AR215" s="21"/>
      <c r="AS215" s="22"/>
      <c r="AT215" s="73" t="e">
        <f t="shared" si="101"/>
        <v>#DIV/0!</v>
      </c>
    </row>
    <row r="216" spans="1:55" s="15" customFormat="1" ht="16.5" customHeight="1">
      <c r="A216" s="30" t="s">
        <v>97</v>
      </c>
      <c r="B216" s="60">
        <f>SUM(B217:B219)</f>
        <v>0</v>
      </c>
      <c r="C216" s="60">
        <f t="shared" ref="C216:AO216" si="131">SUM(C217:C219)</f>
        <v>0</v>
      </c>
      <c r="D216" s="60">
        <f t="shared" si="131"/>
        <v>0</v>
      </c>
      <c r="E216" s="60">
        <f t="shared" si="131"/>
        <v>0</v>
      </c>
      <c r="F216" s="60">
        <f t="shared" si="131"/>
        <v>0</v>
      </c>
      <c r="G216" s="60">
        <f t="shared" si="131"/>
        <v>0</v>
      </c>
      <c r="H216" s="60">
        <f t="shared" si="131"/>
        <v>0</v>
      </c>
      <c r="I216" s="60">
        <f t="shared" si="131"/>
        <v>0</v>
      </c>
      <c r="J216" s="60">
        <f t="shared" si="131"/>
        <v>0</v>
      </c>
      <c r="K216" s="60">
        <f t="shared" si="131"/>
        <v>0</v>
      </c>
      <c r="L216" s="60">
        <f t="shared" si="131"/>
        <v>0</v>
      </c>
      <c r="M216" s="60">
        <f t="shared" si="131"/>
        <v>0</v>
      </c>
      <c r="N216" s="60">
        <f t="shared" si="131"/>
        <v>0</v>
      </c>
      <c r="O216" s="60">
        <f t="shared" si="131"/>
        <v>0</v>
      </c>
      <c r="P216" s="60">
        <f t="shared" si="131"/>
        <v>0</v>
      </c>
      <c r="Q216" s="60">
        <f t="shared" si="131"/>
        <v>0</v>
      </c>
      <c r="R216" s="60">
        <f t="shared" si="131"/>
        <v>0</v>
      </c>
      <c r="S216" s="60">
        <f t="shared" si="131"/>
        <v>0</v>
      </c>
      <c r="T216" s="60">
        <f t="shared" si="131"/>
        <v>0</v>
      </c>
      <c r="U216" s="60">
        <f t="shared" si="131"/>
        <v>0</v>
      </c>
      <c r="V216" s="60">
        <f t="shared" si="131"/>
        <v>0</v>
      </c>
      <c r="W216" s="60">
        <f t="shared" si="131"/>
        <v>0</v>
      </c>
      <c r="X216" s="60">
        <f t="shared" si="131"/>
        <v>0</v>
      </c>
      <c r="Y216" s="60">
        <f t="shared" si="131"/>
        <v>0</v>
      </c>
      <c r="Z216" s="60">
        <f t="shared" si="131"/>
        <v>0</v>
      </c>
      <c r="AA216" s="60">
        <f t="shared" si="131"/>
        <v>0</v>
      </c>
      <c r="AB216" s="60">
        <f t="shared" si="131"/>
        <v>0</v>
      </c>
      <c r="AC216" s="60">
        <f t="shared" si="131"/>
        <v>0</v>
      </c>
      <c r="AD216" s="60">
        <f t="shared" si="131"/>
        <v>0</v>
      </c>
      <c r="AE216" s="60">
        <f t="shared" si="131"/>
        <v>0</v>
      </c>
      <c r="AF216" s="60">
        <f t="shared" si="131"/>
        <v>0</v>
      </c>
      <c r="AG216" s="60">
        <f t="shared" si="131"/>
        <v>0</v>
      </c>
      <c r="AH216" s="60">
        <f t="shared" si="131"/>
        <v>0</v>
      </c>
      <c r="AI216" s="60">
        <f t="shared" si="131"/>
        <v>0</v>
      </c>
      <c r="AJ216" s="60">
        <f t="shared" si="131"/>
        <v>0</v>
      </c>
      <c r="AK216" s="60">
        <f t="shared" si="131"/>
        <v>0</v>
      </c>
      <c r="AL216" s="60">
        <f t="shared" si="131"/>
        <v>0</v>
      </c>
      <c r="AM216" s="60">
        <f t="shared" si="131"/>
        <v>0</v>
      </c>
      <c r="AN216" s="60">
        <f t="shared" si="131"/>
        <v>0</v>
      </c>
      <c r="AO216" s="60">
        <f t="shared" si="131"/>
        <v>0</v>
      </c>
      <c r="AP216" s="21"/>
      <c r="AQ216" s="21"/>
      <c r="AR216" s="21"/>
      <c r="AS216" s="22"/>
      <c r="AT216" s="73" t="e">
        <f t="shared" si="101"/>
        <v>#DIV/0!</v>
      </c>
      <c r="AU216" s="14"/>
      <c r="AV216" s="14"/>
      <c r="AW216" s="14"/>
      <c r="AX216" s="14"/>
      <c r="AY216" s="14"/>
      <c r="AZ216" s="14"/>
    </row>
    <row r="217" spans="1:55" s="12" customFormat="1" ht="15" customHeight="1">
      <c r="A217" s="16" t="s">
        <v>98</v>
      </c>
      <c r="B217" s="51"/>
      <c r="C217" s="51"/>
      <c r="D217" s="51"/>
      <c r="E217" s="51"/>
      <c r="F217" s="51"/>
      <c r="G217" s="51"/>
      <c r="H217" s="51"/>
      <c r="I217" s="50">
        <f t="shared" ref="I217:I220" si="132">J217+AN217+AO217</f>
        <v>0</v>
      </c>
      <c r="J217" s="49">
        <f t="shared" ref="J217:J220" si="133">SUM(K217:AM217)</f>
        <v>0</v>
      </c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  <c r="AE217" s="51"/>
      <c r="AF217" s="51"/>
      <c r="AG217" s="51"/>
      <c r="AH217" s="51"/>
      <c r="AI217" s="51"/>
      <c r="AJ217" s="51"/>
      <c r="AK217" s="51"/>
      <c r="AL217" s="51"/>
      <c r="AM217" s="51"/>
      <c r="AN217" s="51"/>
      <c r="AO217" s="51"/>
      <c r="AP217" s="32"/>
      <c r="AQ217" s="32"/>
      <c r="AR217" s="32"/>
      <c r="AS217" s="33"/>
      <c r="AT217" s="73" t="e">
        <f t="shared" si="101"/>
        <v>#DIV/0!</v>
      </c>
      <c r="AU217" s="11"/>
      <c r="AV217" s="11"/>
      <c r="AW217" s="11"/>
      <c r="AX217" s="11"/>
      <c r="AY217" s="11"/>
      <c r="AZ217" s="11"/>
    </row>
    <row r="218" spans="1:55" s="12" customFormat="1" ht="15" customHeight="1">
      <c r="A218" s="16" t="s">
        <v>99</v>
      </c>
      <c r="B218" s="51"/>
      <c r="C218" s="51"/>
      <c r="D218" s="51"/>
      <c r="E218" s="51"/>
      <c r="F218" s="51"/>
      <c r="G218" s="51"/>
      <c r="H218" s="51"/>
      <c r="I218" s="50">
        <f t="shared" si="132"/>
        <v>0</v>
      </c>
      <c r="J218" s="49">
        <f t="shared" si="133"/>
        <v>0</v>
      </c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  <c r="AE218" s="51"/>
      <c r="AF218" s="51"/>
      <c r="AG218" s="51"/>
      <c r="AH218" s="51"/>
      <c r="AI218" s="51"/>
      <c r="AJ218" s="51"/>
      <c r="AK218" s="51"/>
      <c r="AL218" s="51"/>
      <c r="AM218" s="51"/>
      <c r="AN218" s="51"/>
      <c r="AO218" s="51"/>
      <c r="AP218" s="32"/>
      <c r="AQ218" s="32"/>
      <c r="AR218" s="32"/>
      <c r="AS218" s="33"/>
      <c r="AT218" s="73" t="e">
        <f t="shared" si="101"/>
        <v>#DIV/0!</v>
      </c>
      <c r="AU218" s="11"/>
      <c r="AV218" s="11"/>
      <c r="AW218" s="11"/>
      <c r="AX218" s="11"/>
      <c r="AY218" s="11"/>
      <c r="AZ218" s="11"/>
    </row>
    <row r="219" spans="1:55" s="12" customFormat="1" ht="15" customHeight="1">
      <c r="A219" s="16"/>
      <c r="B219" s="51"/>
      <c r="C219" s="51"/>
      <c r="D219" s="51"/>
      <c r="E219" s="51"/>
      <c r="F219" s="51"/>
      <c r="G219" s="51"/>
      <c r="H219" s="51"/>
      <c r="I219" s="50">
        <f t="shared" si="132"/>
        <v>0</v>
      </c>
      <c r="J219" s="49">
        <f t="shared" si="133"/>
        <v>0</v>
      </c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  <c r="AC219" s="51"/>
      <c r="AD219" s="51"/>
      <c r="AE219" s="51"/>
      <c r="AF219" s="51"/>
      <c r="AG219" s="51"/>
      <c r="AH219" s="51"/>
      <c r="AI219" s="51"/>
      <c r="AJ219" s="51"/>
      <c r="AK219" s="51"/>
      <c r="AL219" s="51"/>
      <c r="AM219" s="51"/>
      <c r="AN219" s="51"/>
      <c r="AO219" s="51"/>
      <c r="AP219" s="32"/>
      <c r="AQ219" s="32"/>
      <c r="AR219" s="32"/>
      <c r="AS219" s="33"/>
      <c r="AT219" s="73" t="e">
        <f t="shared" si="101"/>
        <v>#DIV/0!</v>
      </c>
      <c r="AU219" s="11"/>
      <c r="AV219" s="11"/>
      <c r="AW219" s="11"/>
      <c r="AX219" s="11"/>
      <c r="AY219" s="11"/>
      <c r="AZ219" s="11"/>
    </row>
    <row r="220" spans="1:55" s="12" customFormat="1" ht="15" customHeight="1">
      <c r="A220" s="16"/>
      <c r="B220" s="32"/>
      <c r="C220" s="32"/>
      <c r="D220" s="32"/>
      <c r="E220" s="32"/>
      <c r="F220" s="32"/>
      <c r="G220" s="34"/>
      <c r="H220" s="34"/>
      <c r="I220" s="50">
        <f t="shared" si="132"/>
        <v>0</v>
      </c>
      <c r="J220" s="49">
        <f t="shared" si="133"/>
        <v>0</v>
      </c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F220" s="34"/>
      <c r="AG220" s="34"/>
      <c r="AH220" s="34"/>
      <c r="AI220" s="34"/>
      <c r="AJ220" s="34"/>
      <c r="AK220" s="34"/>
      <c r="AL220" s="34"/>
      <c r="AM220" s="34"/>
      <c r="AN220" s="34"/>
      <c r="AO220" s="34"/>
      <c r="AP220" s="32"/>
      <c r="AQ220" s="32"/>
      <c r="AR220" s="32"/>
      <c r="AS220" s="33"/>
      <c r="AT220" s="73" t="e">
        <f t="shared" si="101"/>
        <v>#DIV/0!</v>
      </c>
      <c r="AU220" s="11"/>
      <c r="AV220" s="11"/>
      <c r="AW220" s="11"/>
      <c r="AX220" s="11"/>
      <c r="AY220" s="11"/>
      <c r="AZ220" s="11"/>
    </row>
    <row r="221" spans="1:55"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73"/>
    </row>
    <row r="222" spans="1:55" ht="15.75" thickBot="1">
      <c r="A222" s="24" t="s">
        <v>76</v>
      </c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73"/>
    </row>
    <row r="223" spans="1:55" s="12" customFormat="1" ht="18.75" customHeight="1" thickBot="1">
      <c r="A223" s="46" t="str">
        <f>A11</f>
        <v>ДУМА</v>
      </c>
      <c r="B223" s="47">
        <f>B224+B256</f>
        <v>0</v>
      </c>
      <c r="C223" s="47">
        <f t="shared" ref="C223:AO223" si="134">C224+C256</f>
        <v>0</v>
      </c>
      <c r="D223" s="47">
        <f t="shared" si="134"/>
        <v>0</v>
      </c>
      <c r="E223" s="47">
        <f t="shared" si="134"/>
        <v>0</v>
      </c>
      <c r="F223" s="47">
        <f t="shared" si="134"/>
        <v>0</v>
      </c>
      <c r="G223" s="47">
        <f t="shared" si="134"/>
        <v>0</v>
      </c>
      <c r="H223" s="47">
        <f t="shared" si="134"/>
        <v>0</v>
      </c>
      <c r="I223" s="47">
        <f t="shared" si="134"/>
        <v>0</v>
      </c>
      <c r="J223" s="47">
        <f t="shared" si="134"/>
        <v>0</v>
      </c>
      <c r="K223" s="47">
        <f t="shared" si="134"/>
        <v>0</v>
      </c>
      <c r="L223" s="47">
        <f t="shared" si="134"/>
        <v>0</v>
      </c>
      <c r="M223" s="47">
        <f t="shared" si="134"/>
        <v>0</v>
      </c>
      <c r="N223" s="47">
        <f t="shared" si="134"/>
        <v>0</v>
      </c>
      <c r="O223" s="47">
        <f t="shared" si="134"/>
        <v>0</v>
      </c>
      <c r="P223" s="47">
        <f t="shared" si="134"/>
        <v>0</v>
      </c>
      <c r="Q223" s="47">
        <f t="shared" si="134"/>
        <v>0</v>
      </c>
      <c r="R223" s="47">
        <f t="shared" si="134"/>
        <v>0</v>
      </c>
      <c r="S223" s="47">
        <f t="shared" si="134"/>
        <v>0</v>
      </c>
      <c r="T223" s="47">
        <f t="shared" si="134"/>
        <v>0</v>
      </c>
      <c r="U223" s="47">
        <f t="shared" si="134"/>
        <v>0</v>
      </c>
      <c r="V223" s="47">
        <f t="shared" si="134"/>
        <v>0</v>
      </c>
      <c r="W223" s="47">
        <f t="shared" si="134"/>
        <v>0</v>
      </c>
      <c r="X223" s="47">
        <f t="shared" si="134"/>
        <v>0</v>
      </c>
      <c r="Y223" s="47">
        <f t="shared" si="134"/>
        <v>0</v>
      </c>
      <c r="Z223" s="47">
        <f t="shared" si="134"/>
        <v>0</v>
      </c>
      <c r="AA223" s="47">
        <f t="shared" si="134"/>
        <v>0</v>
      </c>
      <c r="AB223" s="47">
        <f t="shared" si="134"/>
        <v>0</v>
      </c>
      <c r="AC223" s="47">
        <f t="shared" si="134"/>
        <v>0</v>
      </c>
      <c r="AD223" s="47">
        <f t="shared" si="134"/>
        <v>0</v>
      </c>
      <c r="AE223" s="47">
        <f t="shared" si="134"/>
        <v>0</v>
      </c>
      <c r="AF223" s="47">
        <f t="shared" si="134"/>
        <v>0</v>
      </c>
      <c r="AG223" s="47">
        <f t="shared" si="134"/>
        <v>0</v>
      </c>
      <c r="AH223" s="47">
        <f t="shared" si="134"/>
        <v>0</v>
      </c>
      <c r="AI223" s="47">
        <f t="shared" si="134"/>
        <v>0</v>
      </c>
      <c r="AJ223" s="47">
        <f t="shared" si="134"/>
        <v>0</v>
      </c>
      <c r="AK223" s="47">
        <f t="shared" si="134"/>
        <v>0</v>
      </c>
      <c r="AL223" s="47">
        <f t="shared" si="134"/>
        <v>0</v>
      </c>
      <c r="AM223" s="47">
        <f t="shared" si="134"/>
        <v>0</v>
      </c>
      <c r="AN223" s="47">
        <f t="shared" si="134"/>
        <v>0</v>
      </c>
      <c r="AO223" s="47">
        <f t="shared" si="134"/>
        <v>0</v>
      </c>
      <c r="AP223" s="37"/>
      <c r="AQ223" s="37"/>
      <c r="AR223" s="37"/>
      <c r="AS223" s="38"/>
      <c r="AT223" s="73" t="e">
        <f>J223/E223</f>
        <v>#DIV/0!</v>
      </c>
      <c r="AU223" s="11"/>
      <c r="AV223" s="11"/>
      <c r="AW223" s="11"/>
      <c r="AX223" s="11"/>
      <c r="AY223" s="11"/>
      <c r="AZ223" s="11"/>
    </row>
    <row r="224" spans="1:55" ht="18.75" customHeight="1">
      <c r="A224" s="44" t="s">
        <v>67</v>
      </c>
      <c r="B224" s="48">
        <f>B225+B232+B234+B240+B248+B252</f>
        <v>0</v>
      </c>
      <c r="C224" s="48">
        <f t="shared" ref="C224:I224" si="135">C225+C232+C234+C240+C248+C252</f>
        <v>0</v>
      </c>
      <c r="D224" s="48">
        <f t="shared" si="135"/>
        <v>0</v>
      </c>
      <c r="E224" s="48">
        <f t="shared" si="135"/>
        <v>0</v>
      </c>
      <c r="F224" s="48">
        <f t="shared" si="135"/>
        <v>0</v>
      </c>
      <c r="G224" s="48">
        <f t="shared" si="135"/>
        <v>0</v>
      </c>
      <c r="H224" s="48">
        <f t="shared" si="135"/>
        <v>0</v>
      </c>
      <c r="I224" s="48">
        <f t="shared" si="135"/>
        <v>0</v>
      </c>
      <c r="J224" s="48">
        <f>J225+J232+J234+J240+J248+J252</f>
        <v>0</v>
      </c>
      <c r="K224" s="48">
        <f t="shared" ref="K224:AO224" si="136">K225+K232+K234+K240+K248+K252</f>
        <v>0</v>
      </c>
      <c r="L224" s="48">
        <f t="shared" si="136"/>
        <v>0</v>
      </c>
      <c r="M224" s="48">
        <f t="shared" si="136"/>
        <v>0</v>
      </c>
      <c r="N224" s="48">
        <f t="shared" si="136"/>
        <v>0</v>
      </c>
      <c r="O224" s="48">
        <f t="shared" si="136"/>
        <v>0</v>
      </c>
      <c r="P224" s="48">
        <f t="shared" si="136"/>
        <v>0</v>
      </c>
      <c r="Q224" s="48">
        <f t="shared" si="136"/>
        <v>0</v>
      </c>
      <c r="R224" s="48">
        <f t="shared" si="136"/>
        <v>0</v>
      </c>
      <c r="S224" s="48">
        <f t="shared" si="136"/>
        <v>0</v>
      </c>
      <c r="T224" s="48">
        <f t="shared" si="136"/>
        <v>0</v>
      </c>
      <c r="U224" s="48">
        <f t="shared" si="136"/>
        <v>0</v>
      </c>
      <c r="V224" s="48">
        <f t="shared" si="136"/>
        <v>0</v>
      </c>
      <c r="W224" s="48">
        <f t="shared" si="136"/>
        <v>0</v>
      </c>
      <c r="X224" s="48">
        <f t="shared" si="136"/>
        <v>0</v>
      </c>
      <c r="Y224" s="48">
        <f t="shared" si="136"/>
        <v>0</v>
      </c>
      <c r="Z224" s="48">
        <f t="shared" si="136"/>
        <v>0</v>
      </c>
      <c r="AA224" s="48">
        <f t="shared" si="136"/>
        <v>0</v>
      </c>
      <c r="AB224" s="48">
        <f t="shared" si="136"/>
        <v>0</v>
      </c>
      <c r="AC224" s="48">
        <f t="shared" si="136"/>
        <v>0</v>
      </c>
      <c r="AD224" s="48">
        <f t="shared" si="136"/>
        <v>0</v>
      </c>
      <c r="AE224" s="48">
        <f t="shared" si="136"/>
        <v>0</v>
      </c>
      <c r="AF224" s="48">
        <f t="shared" si="136"/>
        <v>0</v>
      </c>
      <c r="AG224" s="48">
        <f t="shared" si="136"/>
        <v>0</v>
      </c>
      <c r="AH224" s="48">
        <f t="shared" si="136"/>
        <v>0</v>
      </c>
      <c r="AI224" s="48">
        <f t="shared" si="136"/>
        <v>0</v>
      </c>
      <c r="AJ224" s="48">
        <f t="shared" si="136"/>
        <v>0</v>
      </c>
      <c r="AK224" s="48">
        <f t="shared" si="136"/>
        <v>0</v>
      </c>
      <c r="AL224" s="48">
        <f t="shared" si="136"/>
        <v>0</v>
      </c>
      <c r="AM224" s="48">
        <f t="shared" si="136"/>
        <v>0</v>
      </c>
      <c r="AN224" s="48">
        <f t="shared" si="136"/>
        <v>0</v>
      </c>
      <c r="AO224" s="48">
        <f t="shared" si="136"/>
        <v>0</v>
      </c>
      <c r="AP224" s="39"/>
      <c r="AQ224" s="39"/>
      <c r="AR224" s="39"/>
      <c r="AS224" s="40"/>
      <c r="AT224" s="73" t="e">
        <f t="shared" ref="AT224:AT273" si="137">J224/E224</f>
        <v>#DIV/0!</v>
      </c>
    </row>
    <row r="225" spans="1:52" s="15" customFormat="1" ht="16.5" customHeight="1">
      <c r="A225" s="31" t="s">
        <v>88</v>
      </c>
      <c r="B225" s="49">
        <f>SUM(B226:B231)</f>
        <v>0</v>
      </c>
      <c r="C225" s="49">
        <f t="shared" ref="C225:I225" si="138">SUM(C226:C231)</f>
        <v>0</v>
      </c>
      <c r="D225" s="49">
        <f t="shared" si="138"/>
        <v>0</v>
      </c>
      <c r="E225" s="49">
        <f t="shared" si="138"/>
        <v>0</v>
      </c>
      <c r="F225" s="49">
        <f t="shared" si="138"/>
        <v>0</v>
      </c>
      <c r="G225" s="49">
        <f t="shared" si="138"/>
        <v>0</v>
      </c>
      <c r="H225" s="49">
        <f t="shared" si="138"/>
        <v>0</v>
      </c>
      <c r="I225" s="49">
        <f t="shared" si="138"/>
        <v>0</v>
      </c>
      <c r="J225" s="49">
        <f>SUM(J226:J231)</f>
        <v>0</v>
      </c>
      <c r="K225" s="49">
        <f>SUM(K226:K231)</f>
        <v>0</v>
      </c>
      <c r="L225" s="49">
        <f t="shared" ref="L225:AO225" si="139">SUM(L226:L231)</f>
        <v>0</v>
      </c>
      <c r="M225" s="49">
        <f t="shared" si="139"/>
        <v>0</v>
      </c>
      <c r="N225" s="49">
        <f t="shared" si="139"/>
        <v>0</v>
      </c>
      <c r="O225" s="49">
        <f t="shared" si="139"/>
        <v>0</v>
      </c>
      <c r="P225" s="49">
        <f t="shared" si="139"/>
        <v>0</v>
      </c>
      <c r="Q225" s="49">
        <f t="shared" si="139"/>
        <v>0</v>
      </c>
      <c r="R225" s="49">
        <f t="shared" si="139"/>
        <v>0</v>
      </c>
      <c r="S225" s="49">
        <f t="shared" si="139"/>
        <v>0</v>
      </c>
      <c r="T225" s="49">
        <f t="shared" si="139"/>
        <v>0</v>
      </c>
      <c r="U225" s="49">
        <f t="shared" si="139"/>
        <v>0</v>
      </c>
      <c r="V225" s="49">
        <f t="shared" si="139"/>
        <v>0</v>
      </c>
      <c r="W225" s="49">
        <f t="shared" si="139"/>
        <v>0</v>
      </c>
      <c r="X225" s="49">
        <f t="shared" si="139"/>
        <v>0</v>
      </c>
      <c r="Y225" s="49">
        <f t="shared" si="139"/>
        <v>0</v>
      </c>
      <c r="Z225" s="49">
        <f t="shared" si="139"/>
        <v>0</v>
      </c>
      <c r="AA225" s="49">
        <f t="shared" si="139"/>
        <v>0</v>
      </c>
      <c r="AB225" s="49">
        <f t="shared" si="139"/>
        <v>0</v>
      </c>
      <c r="AC225" s="49">
        <f t="shared" si="139"/>
        <v>0</v>
      </c>
      <c r="AD225" s="49">
        <f t="shared" si="139"/>
        <v>0</v>
      </c>
      <c r="AE225" s="49">
        <f t="shared" si="139"/>
        <v>0</v>
      </c>
      <c r="AF225" s="49">
        <f t="shared" si="139"/>
        <v>0</v>
      </c>
      <c r="AG225" s="49">
        <f t="shared" si="139"/>
        <v>0</v>
      </c>
      <c r="AH225" s="49">
        <f t="shared" si="139"/>
        <v>0</v>
      </c>
      <c r="AI225" s="49">
        <f t="shared" si="139"/>
        <v>0</v>
      </c>
      <c r="AJ225" s="49">
        <f t="shared" si="139"/>
        <v>0</v>
      </c>
      <c r="AK225" s="49">
        <f t="shared" si="139"/>
        <v>0</v>
      </c>
      <c r="AL225" s="49">
        <f t="shared" si="139"/>
        <v>0</v>
      </c>
      <c r="AM225" s="49">
        <f t="shared" si="139"/>
        <v>0</v>
      </c>
      <c r="AN225" s="49">
        <f t="shared" si="139"/>
        <v>0</v>
      </c>
      <c r="AO225" s="49">
        <f t="shared" si="139"/>
        <v>0</v>
      </c>
      <c r="AP225" s="21"/>
      <c r="AQ225" s="21"/>
      <c r="AR225" s="21"/>
      <c r="AS225" s="22"/>
      <c r="AT225" s="73" t="e">
        <f t="shared" si="137"/>
        <v>#DIV/0!</v>
      </c>
      <c r="AU225" s="14"/>
      <c r="AV225" s="14"/>
      <c r="AW225" s="14"/>
      <c r="AX225" s="14"/>
      <c r="AY225" s="14"/>
      <c r="AZ225" s="14"/>
    </row>
    <row r="226" spans="1:52" s="17" customFormat="1">
      <c r="A226" s="16" t="s">
        <v>126</v>
      </c>
      <c r="B226" s="50"/>
      <c r="C226" s="50"/>
      <c r="D226" s="50"/>
      <c r="E226" s="50"/>
      <c r="F226" s="50"/>
      <c r="G226" s="50"/>
      <c r="H226" s="50"/>
      <c r="I226" s="50">
        <f>J226+AN226+AO226</f>
        <v>0</v>
      </c>
      <c r="J226" s="49">
        <f>SUM(K226:AM226)</f>
        <v>0</v>
      </c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41"/>
      <c r="AQ226" s="41"/>
      <c r="AR226" s="41"/>
      <c r="AS226" s="70"/>
      <c r="AT226" s="73" t="e">
        <f t="shared" si="137"/>
        <v>#DIV/0!</v>
      </c>
    </row>
    <row r="227" spans="1:52" s="17" customFormat="1">
      <c r="A227" s="16" t="s">
        <v>127</v>
      </c>
      <c r="B227" s="50"/>
      <c r="C227" s="50"/>
      <c r="D227" s="50"/>
      <c r="E227" s="50"/>
      <c r="F227" s="50"/>
      <c r="G227" s="50"/>
      <c r="H227" s="50"/>
      <c r="I227" s="50">
        <f t="shared" ref="I227:I231" si="140">J227+AN227+AO227</f>
        <v>0</v>
      </c>
      <c r="J227" s="49">
        <f t="shared" ref="J227:J231" si="141">SUM(K227:AM227)</f>
        <v>0</v>
      </c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  <c r="AN227" s="50"/>
      <c r="AO227" s="50"/>
      <c r="AP227" s="42"/>
      <c r="AQ227" s="42"/>
      <c r="AR227" s="42"/>
      <c r="AS227" s="71"/>
      <c r="AT227" s="73" t="e">
        <f t="shared" si="137"/>
        <v>#DIV/0!</v>
      </c>
    </row>
    <row r="228" spans="1:52" s="17" customFormat="1">
      <c r="A228" s="16"/>
      <c r="B228" s="50"/>
      <c r="C228" s="50"/>
      <c r="D228" s="50"/>
      <c r="E228" s="50"/>
      <c r="F228" s="50"/>
      <c r="G228" s="50"/>
      <c r="H228" s="50"/>
      <c r="I228" s="50">
        <f t="shared" si="140"/>
        <v>0</v>
      </c>
      <c r="J228" s="49">
        <f t="shared" si="141"/>
        <v>0</v>
      </c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  <c r="AN228" s="50"/>
      <c r="AO228" s="50"/>
      <c r="AP228" s="43"/>
      <c r="AQ228" s="43"/>
      <c r="AR228" s="43"/>
      <c r="AS228" s="72"/>
      <c r="AT228" s="73" t="e">
        <f t="shared" si="137"/>
        <v>#DIV/0!</v>
      </c>
    </row>
    <row r="229" spans="1:52" s="17" customFormat="1">
      <c r="A229" s="16"/>
      <c r="B229" s="50"/>
      <c r="C229" s="50"/>
      <c r="D229" s="50"/>
      <c r="E229" s="50"/>
      <c r="F229" s="50"/>
      <c r="G229" s="50"/>
      <c r="H229" s="50"/>
      <c r="I229" s="50">
        <f t="shared" si="140"/>
        <v>0</v>
      </c>
      <c r="J229" s="49">
        <f t="shared" si="141"/>
        <v>0</v>
      </c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  <c r="AN229" s="50"/>
      <c r="AO229" s="50"/>
      <c r="AP229" s="43"/>
      <c r="AQ229" s="43"/>
      <c r="AR229" s="43"/>
      <c r="AS229" s="72"/>
      <c r="AT229" s="73" t="e">
        <f t="shared" si="137"/>
        <v>#DIV/0!</v>
      </c>
    </row>
    <row r="230" spans="1:52" s="20" customFormat="1">
      <c r="A230" s="16"/>
      <c r="B230" s="50"/>
      <c r="C230" s="50"/>
      <c r="D230" s="50"/>
      <c r="E230" s="50"/>
      <c r="F230" s="50"/>
      <c r="G230" s="50"/>
      <c r="H230" s="50"/>
      <c r="I230" s="50">
        <f t="shared" si="140"/>
        <v>0</v>
      </c>
      <c r="J230" s="49">
        <f t="shared" si="141"/>
        <v>0</v>
      </c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  <c r="AJ230" s="50"/>
      <c r="AK230" s="50"/>
      <c r="AL230" s="50"/>
      <c r="AM230" s="50"/>
      <c r="AN230" s="50"/>
      <c r="AO230" s="50"/>
      <c r="AP230" s="41"/>
      <c r="AQ230" s="41"/>
      <c r="AR230" s="41"/>
      <c r="AS230" s="70"/>
      <c r="AT230" s="73" t="e">
        <f t="shared" si="137"/>
        <v>#DIV/0!</v>
      </c>
      <c r="AU230" s="19"/>
      <c r="AV230" s="19"/>
      <c r="AW230" s="19"/>
      <c r="AX230" s="19"/>
      <c r="AY230" s="19"/>
      <c r="AZ230" s="19"/>
    </row>
    <row r="231" spans="1:52" s="20" customFormat="1">
      <c r="A231" s="16"/>
      <c r="B231" s="50"/>
      <c r="C231" s="50"/>
      <c r="D231" s="50"/>
      <c r="E231" s="50"/>
      <c r="F231" s="50"/>
      <c r="G231" s="50"/>
      <c r="H231" s="50"/>
      <c r="I231" s="50">
        <f t="shared" si="140"/>
        <v>0</v>
      </c>
      <c r="J231" s="49">
        <f t="shared" si="141"/>
        <v>0</v>
      </c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50"/>
      <c r="AF231" s="50"/>
      <c r="AG231" s="50"/>
      <c r="AH231" s="50"/>
      <c r="AI231" s="50"/>
      <c r="AJ231" s="50"/>
      <c r="AK231" s="50"/>
      <c r="AL231" s="50"/>
      <c r="AM231" s="50"/>
      <c r="AN231" s="50"/>
      <c r="AO231" s="50"/>
      <c r="AP231" s="43"/>
      <c r="AQ231" s="43"/>
      <c r="AR231" s="43"/>
      <c r="AS231" s="72"/>
      <c r="AT231" s="73" t="e">
        <f t="shared" si="137"/>
        <v>#DIV/0!</v>
      </c>
      <c r="AU231" s="19"/>
      <c r="AV231" s="19"/>
      <c r="AW231" s="19"/>
      <c r="AX231" s="19"/>
      <c r="AY231" s="19"/>
      <c r="AZ231" s="19"/>
    </row>
    <row r="232" spans="1:52" s="20" customFormat="1" ht="26.25" customHeight="1">
      <c r="A232" s="31" t="s">
        <v>90</v>
      </c>
      <c r="B232" s="49">
        <f>B233</f>
        <v>0</v>
      </c>
      <c r="C232" s="49">
        <f t="shared" ref="C232:AO232" si="142">C233</f>
        <v>0</v>
      </c>
      <c r="D232" s="49">
        <f t="shared" si="142"/>
        <v>0</v>
      </c>
      <c r="E232" s="49">
        <f t="shared" si="142"/>
        <v>0</v>
      </c>
      <c r="F232" s="49">
        <f t="shared" si="142"/>
        <v>0</v>
      </c>
      <c r="G232" s="49">
        <f t="shared" si="142"/>
        <v>0</v>
      </c>
      <c r="H232" s="49">
        <f t="shared" si="142"/>
        <v>0</v>
      </c>
      <c r="I232" s="49">
        <f t="shared" si="142"/>
        <v>0</v>
      </c>
      <c r="J232" s="49">
        <f t="shared" si="142"/>
        <v>0</v>
      </c>
      <c r="K232" s="49">
        <f t="shared" si="142"/>
        <v>0</v>
      </c>
      <c r="L232" s="49">
        <f t="shared" si="142"/>
        <v>0</v>
      </c>
      <c r="M232" s="49">
        <f t="shared" si="142"/>
        <v>0</v>
      </c>
      <c r="N232" s="49">
        <f t="shared" si="142"/>
        <v>0</v>
      </c>
      <c r="O232" s="49">
        <f t="shared" si="142"/>
        <v>0</v>
      </c>
      <c r="P232" s="49">
        <f t="shared" si="142"/>
        <v>0</v>
      </c>
      <c r="Q232" s="49">
        <f t="shared" si="142"/>
        <v>0</v>
      </c>
      <c r="R232" s="49">
        <f t="shared" si="142"/>
        <v>0</v>
      </c>
      <c r="S232" s="49">
        <f t="shared" si="142"/>
        <v>0</v>
      </c>
      <c r="T232" s="49">
        <f t="shared" si="142"/>
        <v>0</v>
      </c>
      <c r="U232" s="49">
        <f t="shared" si="142"/>
        <v>0</v>
      </c>
      <c r="V232" s="49">
        <f t="shared" si="142"/>
        <v>0</v>
      </c>
      <c r="W232" s="49">
        <f t="shared" si="142"/>
        <v>0</v>
      </c>
      <c r="X232" s="49">
        <f t="shared" si="142"/>
        <v>0</v>
      </c>
      <c r="Y232" s="49">
        <f t="shared" si="142"/>
        <v>0</v>
      </c>
      <c r="Z232" s="49">
        <f t="shared" si="142"/>
        <v>0</v>
      </c>
      <c r="AA232" s="49">
        <f t="shared" si="142"/>
        <v>0</v>
      </c>
      <c r="AB232" s="49">
        <f t="shared" si="142"/>
        <v>0</v>
      </c>
      <c r="AC232" s="49">
        <f t="shared" si="142"/>
        <v>0</v>
      </c>
      <c r="AD232" s="49">
        <f t="shared" si="142"/>
        <v>0</v>
      </c>
      <c r="AE232" s="49">
        <f t="shared" si="142"/>
        <v>0</v>
      </c>
      <c r="AF232" s="49">
        <f t="shared" si="142"/>
        <v>0</v>
      </c>
      <c r="AG232" s="49">
        <f t="shared" si="142"/>
        <v>0</v>
      </c>
      <c r="AH232" s="49">
        <f t="shared" si="142"/>
        <v>0</v>
      </c>
      <c r="AI232" s="49">
        <f t="shared" si="142"/>
        <v>0</v>
      </c>
      <c r="AJ232" s="49">
        <f t="shared" si="142"/>
        <v>0</v>
      </c>
      <c r="AK232" s="49">
        <f t="shared" si="142"/>
        <v>0</v>
      </c>
      <c r="AL232" s="49">
        <f t="shared" si="142"/>
        <v>0</v>
      </c>
      <c r="AM232" s="49">
        <f t="shared" si="142"/>
        <v>0</v>
      </c>
      <c r="AN232" s="49">
        <f t="shared" si="142"/>
        <v>0</v>
      </c>
      <c r="AO232" s="49">
        <f t="shared" si="142"/>
        <v>0</v>
      </c>
      <c r="AP232" s="43"/>
      <c r="AQ232" s="43"/>
      <c r="AR232" s="43"/>
      <c r="AS232" s="72"/>
      <c r="AT232" s="73" t="e">
        <f t="shared" si="137"/>
        <v>#DIV/0!</v>
      </c>
      <c r="AU232" s="19"/>
      <c r="AV232" s="19"/>
      <c r="AW232" s="19"/>
      <c r="AX232" s="19"/>
      <c r="AY232" s="19"/>
      <c r="AZ232" s="19"/>
    </row>
    <row r="233" spans="1:52" s="20" customFormat="1" ht="19.5" customHeight="1">
      <c r="A233" s="16" t="s">
        <v>129</v>
      </c>
      <c r="B233" s="50"/>
      <c r="C233" s="50"/>
      <c r="D233" s="50"/>
      <c r="E233" s="50"/>
      <c r="F233" s="50"/>
      <c r="G233" s="50"/>
      <c r="H233" s="50"/>
      <c r="I233" s="50">
        <f t="shared" ref="I233" si="143">J233+AN233+AO233</f>
        <v>0</v>
      </c>
      <c r="J233" s="49">
        <f t="shared" ref="J233" si="144">SUM(K233:AM233)</f>
        <v>0</v>
      </c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  <c r="AG233" s="50"/>
      <c r="AH233" s="50"/>
      <c r="AI233" s="50"/>
      <c r="AJ233" s="50"/>
      <c r="AK233" s="50"/>
      <c r="AL233" s="50"/>
      <c r="AM233" s="50"/>
      <c r="AN233" s="50"/>
      <c r="AO233" s="50"/>
      <c r="AP233" s="43"/>
      <c r="AQ233" s="43"/>
      <c r="AR233" s="43"/>
      <c r="AS233" s="72"/>
      <c r="AT233" s="73" t="e">
        <f t="shared" si="137"/>
        <v>#DIV/0!</v>
      </c>
      <c r="AU233" s="19"/>
      <c r="AV233" s="19"/>
      <c r="AW233" s="19"/>
      <c r="AX233" s="19"/>
      <c r="AY233" s="19"/>
      <c r="AZ233" s="19"/>
    </row>
    <row r="234" spans="1:52" s="20" customFormat="1" ht="36" customHeight="1">
      <c r="A234" s="31" t="s">
        <v>87</v>
      </c>
      <c r="B234" s="49">
        <f>SUM(B235:B239)</f>
        <v>0</v>
      </c>
      <c r="C234" s="49">
        <f t="shared" ref="C234:AO234" si="145">SUM(C235:C239)</f>
        <v>0</v>
      </c>
      <c r="D234" s="49">
        <f t="shared" si="145"/>
        <v>0</v>
      </c>
      <c r="E234" s="49">
        <f t="shared" si="145"/>
        <v>0</v>
      </c>
      <c r="F234" s="49">
        <f t="shared" si="145"/>
        <v>0</v>
      </c>
      <c r="G234" s="49">
        <f t="shared" si="145"/>
        <v>0</v>
      </c>
      <c r="H234" s="49">
        <f t="shared" si="145"/>
        <v>0</v>
      </c>
      <c r="I234" s="49">
        <f t="shared" si="145"/>
        <v>0</v>
      </c>
      <c r="J234" s="49">
        <f t="shared" si="145"/>
        <v>0</v>
      </c>
      <c r="K234" s="49">
        <f t="shared" si="145"/>
        <v>0</v>
      </c>
      <c r="L234" s="49">
        <f t="shared" si="145"/>
        <v>0</v>
      </c>
      <c r="M234" s="49">
        <f t="shared" si="145"/>
        <v>0</v>
      </c>
      <c r="N234" s="49">
        <f t="shared" si="145"/>
        <v>0</v>
      </c>
      <c r="O234" s="49">
        <f t="shared" si="145"/>
        <v>0</v>
      </c>
      <c r="P234" s="49">
        <f t="shared" si="145"/>
        <v>0</v>
      </c>
      <c r="Q234" s="49">
        <f t="shared" si="145"/>
        <v>0</v>
      </c>
      <c r="R234" s="49">
        <f t="shared" si="145"/>
        <v>0</v>
      </c>
      <c r="S234" s="49">
        <f t="shared" si="145"/>
        <v>0</v>
      </c>
      <c r="T234" s="49">
        <f t="shared" si="145"/>
        <v>0</v>
      </c>
      <c r="U234" s="49">
        <f t="shared" si="145"/>
        <v>0</v>
      </c>
      <c r="V234" s="49">
        <f t="shared" si="145"/>
        <v>0</v>
      </c>
      <c r="W234" s="49">
        <f t="shared" si="145"/>
        <v>0</v>
      </c>
      <c r="X234" s="49">
        <f t="shared" si="145"/>
        <v>0</v>
      </c>
      <c r="Y234" s="49">
        <f t="shared" si="145"/>
        <v>0</v>
      </c>
      <c r="Z234" s="49">
        <f t="shared" si="145"/>
        <v>0</v>
      </c>
      <c r="AA234" s="49">
        <f t="shared" si="145"/>
        <v>0</v>
      </c>
      <c r="AB234" s="49">
        <f t="shared" si="145"/>
        <v>0</v>
      </c>
      <c r="AC234" s="49">
        <f t="shared" si="145"/>
        <v>0</v>
      </c>
      <c r="AD234" s="49">
        <f t="shared" si="145"/>
        <v>0</v>
      </c>
      <c r="AE234" s="49">
        <f t="shared" si="145"/>
        <v>0</v>
      </c>
      <c r="AF234" s="49">
        <f t="shared" si="145"/>
        <v>0</v>
      </c>
      <c r="AG234" s="49">
        <f t="shared" si="145"/>
        <v>0</v>
      </c>
      <c r="AH234" s="49">
        <f t="shared" si="145"/>
        <v>0</v>
      </c>
      <c r="AI234" s="49">
        <f t="shared" si="145"/>
        <v>0</v>
      </c>
      <c r="AJ234" s="49">
        <f t="shared" si="145"/>
        <v>0</v>
      </c>
      <c r="AK234" s="49">
        <f t="shared" si="145"/>
        <v>0</v>
      </c>
      <c r="AL234" s="49">
        <f t="shared" si="145"/>
        <v>0</v>
      </c>
      <c r="AM234" s="49">
        <f t="shared" si="145"/>
        <v>0</v>
      </c>
      <c r="AN234" s="49">
        <f t="shared" si="145"/>
        <v>0</v>
      </c>
      <c r="AO234" s="49">
        <f t="shared" si="145"/>
        <v>0</v>
      </c>
      <c r="AP234" s="43"/>
      <c r="AQ234" s="43"/>
      <c r="AR234" s="43"/>
      <c r="AS234" s="72"/>
      <c r="AT234" s="73" t="e">
        <f t="shared" si="137"/>
        <v>#DIV/0!</v>
      </c>
      <c r="AU234" s="19"/>
      <c r="AV234" s="19"/>
      <c r="AW234" s="19"/>
      <c r="AX234" s="19"/>
      <c r="AY234" s="19"/>
      <c r="AZ234" s="19"/>
    </row>
    <row r="235" spans="1:52" s="20" customFormat="1" ht="22.5">
      <c r="A235" s="16" t="s">
        <v>128</v>
      </c>
      <c r="B235" s="50"/>
      <c r="C235" s="50"/>
      <c r="D235" s="50"/>
      <c r="E235" s="50"/>
      <c r="F235" s="50"/>
      <c r="G235" s="50"/>
      <c r="H235" s="50"/>
      <c r="I235" s="50">
        <f t="shared" ref="I235:I239" si="146">J235+AN235+AO235</f>
        <v>0</v>
      </c>
      <c r="J235" s="49">
        <f t="shared" ref="J235:J239" si="147">SUM(K235:AM235)</f>
        <v>0</v>
      </c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50"/>
      <c r="AF235" s="50"/>
      <c r="AG235" s="50"/>
      <c r="AH235" s="50"/>
      <c r="AI235" s="50"/>
      <c r="AJ235" s="50"/>
      <c r="AK235" s="50"/>
      <c r="AL235" s="50"/>
      <c r="AM235" s="50"/>
      <c r="AN235" s="50"/>
      <c r="AO235" s="50"/>
      <c r="AP235" s="43"/>
      <c r="AQ235" s="43"/>
      <c r="AR235" s="43"/>
      <c r="AS235" s="72"/>
      <c r="AT235" s="73" t="e">
        <f t="shared" si="137"/>
        <v>#DIV/0!</v>
      </c>
      <c r="AU235" s="19"/>
      <c r="AV235" s="19"/>
      <c r="AW235" s="19"/>
      <c r="AX235" s="19"/>
      <c r="AY235" s="19"/>
      <c r="AZ235" s="19"/>
    </row>
    <row r="236" spans="1:52" s="20" customFormat="1" ht="16.5" customHeight="1">
      <c r="A236" s="16"/>
      <c r="B236" s="50"/>
      <c r="C236" s="50"/>
      <c r="D236" s="50"/>
      <c r="E236" s="50"/>
      <c r="F236" s="50"/>
      <c r="G236" s="50"/>
      <c r="H236" s="50"/>
      <c r="I236" s="50">
        <f t="shared" si="146"/>
        <v>0</v>
      </c>
      <c r="J236" s="49">
        <f t="shared" si="147"/>
        <v>0</v>
      </c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50"/>
      <c r="AF236" s="50"/>
      <c r="AG236" s="50"/>
      <c r="AH236" s="50"/>
      <c r="AI236" s="50"/>
      <c r="AJ236" s="50"/>
      <c r="AK236" s="50"/>
      <c r="AL236" s="50"/>
      <c r="AM236" s="50"/>
      <c r="AN236" s="50"/>
      <c r="AO236" s="50"/>
      <c r="AP236" s="43"/>
      <c r="AQ236" s="43"/>
      <c r="AR236" s="43"/>
      <c r="AS236" s="72"/>
      <c r="AT236" s="73" t="e">
        <f t="shared" si="137"/>
        <v>#DIV/0!</v>
      </c>
      <c r="AU236" s="19"/>
      <c r="AV236" s="19"/>
      <c r="AW236" s="19"/>
      <c r="AX236" s="19"/>
      <c r="AY236" s="19"/>
      <c r="AZ236" s="19"/>
    </row>
    <row r="237" spans="1:52" s="20" customFormat="1">
      <c r="A237" s="16"/>
      <c r="B237" s="50"/>
      <c r="C237" s="50"/>
      <c r="D237" s="50"/>
      <c r="E237" s="50"/>
      <c r="F237" s="50"/>
      <c r="G237" s="50"/>
      <c r="H237" s="50"/>
      <c r="I237" s="50">
        <f t="shared" si="146"/>
        <v>0</v>
      </c>
      <c r="J237" s="49">
        <f t="shared" si="147"/>
        <v>0</v>
      </c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50"/>
      <c r="AF237" s="50"/>
      <c r="AG237" s="50"/>
      <c r="AH237" s="50"/>
      <c r="AI237" s="50"/>
      <c r="AJ237" s="50"/>
      <c r="AK237" s="50"/>
      <c r="AL237" s="50"/>
      <c r="AM237" s="50"/>
      <c r="AN237" s="50"/>
      <c r="AO237" s="50"/>
      <c r="AP237" s="43"/>
      <c r="AQ237" s="43"/>
      <c r="AR237" s="43"/>
      <c r="AS237" s="72"/>
      <c r="AT237" s="73" t="e">
        <f t="shared" si="137"/>
        <v>#DIV/0!</v>
      </c>
      <c r="AU237" s="19"/>
      <c r="AV237" s="19"/>
      <c r="AW237" s="19"/>
      <c r="AX237" s="19"/>
      <c r="AY237" s="19"/>
      <c r="AZ237" s="19"/>
    </row>
    <row r="238" spans="1:52" s="20" customFormat="1" ht="24.75" customHeight="1">
      <c r="A238" s="16"/>
      <c r="B238" s="50"/>
      <c r="C238" s="50"/>
      <c r="D238" s="50"/>
      <c r="E238" s="50"/>
      <c r="F238" s="50"/>
      <c r="G238" s="50"/>
      <c r="H238" s="50"/>
      <c r="I238" s="50">
        <f t="shared" si="146"/>
        <v>0</v>
      </c>
      <c r="J238" s="49">
        <f t="shared" si="147"/>
        <v>0</v>
      </c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50"/>
      <c r="AF238" s="50"/>
      <c r="AG238" s="50"/>
      <c r="AH238" s="50"/>
      <c r="AI238" s="50"/>
      <c r="AJ238" s="50"/>
      <c r="AK238" s="50"/>
      <c r="AL238" s="50"/>
      <c r="AM238" s="50"/>
      <c r="AN238" s="50"/>
      <c r="AO238" s="50"/>
      <c r="AP238" s="43"/>
      <c r="AQ238" s="43"/>
      <c r="AR238" s="43"/>
      <c r="AS238" s="72"/>
      <c r="AT238" s="73" t="e">
        <f t="shared" si="137"/>
        <v>#DIV/0!</v>
      </c>
      <c r="AU238" s="19"/>
      <c r="AV238" s="19"/>
      <c r="AW238" s="19"/>
      <c r="AX238" s="19"/>
      <c r="AY238" s="19"/>
      <c r="AZ238" s="19"/>
    </row>
    <row r="239" spans="1:52" s="20" customFormat="1">
      <c r="A239" s="16"/>
      <c r="B239" s="50"/>
      <c r="C239" s="50"/>
      <c r="D239" s="50"/>
      <c r="E239" s="50"/>
      <c r="F239" s="50"/>
      <c r="G239" s="50"/>
      <c r="H239" s="50"/>
      <c r="I239" s="50">
        <f t="shared" si="146"/>
        <v>0</v>
      </c>
      <c r="J239" s="49">
        <f t="shared" si="147"/>
        <v>0</v>
      </c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50"/>
      <c r="AF239" s="50"/>
      <c r="AG239" s="50"/>
      <c r="AH239" s="50"/>
      <c r="AI239" s="50"/>
      <c r="AJ239" s="50"/>
      <c r="AK239" s="50"/>
      <c r="AL239" s="50"/>
      <c r="AM239" s="50"/>
      <c r="AN239" s="50"/>
      <c r="AO239" s="50"/>
      <c r="AP239" s="43"/>
      <c r="AQ239" s="43"/>
      <c r="AR239" s="43"/>
      <c r="AS239" s="72"/>
      <c r="AT239" s="73" t="e">
        <f t="shared" si="137"/>
        <v>#DIV/0!</v>
      </c>
      <c r="AU239" s="19"/>
      <c r="AV239" s="19"/>
      <c r="AW239" s="19"/>
      <c r="AX239" s="19"/>
      <c r="AY239" s="19"/>
      <c r="AZ239" s="19"/>
    </row>
    <row r="240" spans="1:52" s="20" customFormat="1">
      <c r="A240" s="31" t="s">
        <v>86</v>
      </c>
      <c r="B240" s="49">
        <f>SUM(B241:B247)</f>
        <v>0</v>
      </c>
      <c r="C240" s="49">
        <f t="shared" ref="C240:AO240" si="148">SUM(C241:C247)</f>
        <v>0</v>
      </c>
      <c r="D240" s="49">
        <f t="shared" si="148"/>
        <v>0</v>
      </c>
      <c r="E240" s="49">
        <f t="shared" si="148"/>
        <v>0</v>
      </c>
      <c r="F240" s="49">
        <f t="shared" si="148"/>
        <v>0</v>
      </c>
      <c r="G240" s="49">
        <f t="shared" si="148"/>
        <v>0</v>
      </c>
      <c r="H240" s="49">
        <f t="shared" si="148"/>
        <v>0</v>
      </c>
      <c r="I240" s="49">
        <f t="shared" si="148"/>
        <v>0</v>
      </c>
      <c r="J240" s="49">
        <f t="shared" si="148"/>
        <v>0</v>
      </c>
      <c r="K240" s="49">
        <f t="shared" si="148"/>
        <v>0</v>
      </c>
      <c r="L240" s="49">
        <f t="shared" si="148"/>
        <v>0</v>
      </c>
      <c r="M240" s="49">
        <f t="shared" si="148"/>
        <v>0</v>
      </c>
      <c r="N240" s="49">
        <f t="shared" si="148"/>
        <v>0</v>
      </c>
      <c r="O240" s="49">
        <f t="shared" si="148"/>
        <v>0</v>
      </c>
      <c r="P240" s="49">
        <f t="shared" si="148"/>
        <v>0</v>
      </c>
      <c r="Q240" s="49">
        <f t="shared" si="148"/>
        <v>0</v>
      </c>
      <c r="R240" s="49">
        <f t="shared" si="148"/>
        <v>0</v>
      </c>
      <c r="S240" s="49">
        <f t="shared" si="148"/>
        <v>0</v>
      </c>
      <c r="T240" s="49">
        <f t="shared" si="148"/>
        <v>0</v>
      </c>
      <c r="U240" s="49">
        <f t="shared" si="148"/>
        <v>0</v>
      </c>
      <c r="V240" s="49">
        <f t="shared" si="148"/>
        <v>0</v>
      </c>
      <c r="W240" s="49">
        <f t="shared" si="148"/>
        <v>0</v>
      </c>
      <c r="X240" s="49">
        <f t="shared" si="148"/>
        <v>0</v>
      </c>
      <c r="Y240" s="49">
        <f t="shared" si="148"/>
        <v>0</v>
      </c>
      <c r="Z240" s="49">
        <f t="shared" si="148"/>
        <v>0</v>
      </c>
      <c r="AA240" s="49">
        <f t="shared" si="148"/>
        <v>0</v>
      </c>
      <c r="AB240" s="49">
        <f t="shared" si="148"/>
        <v>0</v>
      </c>
      <c r="AC240" s="49">
        <f t="shared" si="148"/>
        <v>0</v>
      </c>
      <c r="AD240" s="49">
        <f t="shared" si="148"/>
        <v>0</v>
      </c>
      <c r="AE240" s="49">
        <f t="shared" si="148"/>
        <v>0</v>
      </c>
      <c r="AF240" s="49">
        <f t="shared" si="148"/>
        <v>0</v>
      </c>
      <c r="AG240" s="49">
        <f t="shared" si="148"/>
        <v>0</v>
      </c>
      <c r="AH240" s="49">
        <f t="shared" si="148"/>
        <v>0</v>
      </c>
      <c r="AI240" s="49">
        <f t="shared" si="148"/>
        <v>0</v>
      </c>
      <c r="AJ240" s="49">
        <f t="shared" si="148"/>
        <v>0</v>
      </c>
      <c r="AK240" s="49">
        <f t="shared" si="148"/>
        <v>0</v>
      </c>
      <c r="AL240" s="49">
        <f t="shared" si="148"/>
        <v>0</v>
      </c>
      <c r="AM240" s="49">
        <f t="shared" si="148"/>
        <v>0</v>
      </c>
      <c r="AN240" s="49">
        <f t="shared" si="148"/>
        <v>0</v>
      </c>
      <c r="AO240" s="49">
        <f t="shared" si="148"/>
        <v>0</v>
      </c>
      <c r="AP240" s="43"/>
      <c r="AQ240" s="43"/>
      <c r="AR240" s="43"/>
      <c r="AS240" s="72"/>
      <c r="AT240" s="73" t="e">
        <f t="shared" si="137"/>
        <v>#DIV/0!</v>
      </c>
      <c r="AU240" s="19"/>
      <c r="AV240" s="19"/>
      <c r="AW240" s="19"/>
      <c r="AX240" s="19"/>
      <c r="AY240" s="19"/>
      <c r="AZ240" s="19"/>
    </row>
    <row r="241" spans="1:52" s="20" customFormat="1" ht="22.5">
      <c r="A241" s="16" t="s">
        <v>130</v>
      </c>
      <c r="B241" s="50"/>
      <c r="C241" s="50"/>
      <c r="D241" s="50"/>
      <c r="E241" s="50"/>
      <c r="F241" s="50"/>
      <c r="G241" s="50"/>
      <c r="H241" s="50"/>
      <c r="I241" s="50">
        <f t="shared" ref="I241:I247" si="149">J241+AN241+AO241</f>
        <v>0</v>
      </c>
      <c r="J241" s="49">
        <f t="shared" ref="J241:J247" si="150">SUM(K241:AM241)</f>
        <v>0</v>
      </c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50"/>
      <c r="AF241" s="50"/>
      <c r="AG241" s="50"/>
      <c r="AH241" s="50"/>
      <c r="AI241" s="50"/>
      <c r="AJ241" s="50"/>
      <c r="AK241" s="50"/>
      <c r="AL241" s="50"/>
      <c r="AM241" s="50"/>
      <c r="AN241" s="50"/>
      <c r="AO241" s="50"/>
      <c r="AP241" s="43"/>
      <c r="AQ241" s="43"/>
      <c r="AR241" s="43"/>
      <c r="AS241" s="72"/>
      <c r="AT241" s="73" t="e">
        <f t="shared" si="137"/>
        <v>#DIV/0!</v>
      </c>
      <c r="AU241" s="19"/>
      <c r="AV241" s="19"/>
      <c r="AW241" s="19"/>
      <c r="AX241" s="19"/>
      <c r="AY241" s="19"/>
      <c r="AZ241" s="19"/>
    </row>
    <row r="242" spans="1:52" s="20" customFormat="1" ht="22.5">
      <c r="A242" s="16" t="s">
        <v>131</v>
      </c>
      <c r="B242" s="50"/>
      <c r="C242" s="50"/>
      <c r="D242" s="50"/>
      <c r="E242" s="50"/>
      <c r="F242" s="50"/>
      <c r="G242" s="50"/>
      <c r="H242" s="50"/>
      <c r="I242" s="50">
        <f t="shared" si="149"/>
        <v>0</v>
      </c>
      <c r="J242" s="49">
        <f t="shared" si="150"/>
        <v>0</v>
      </c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  <c r="AG242" s="50"/>
      <c r="AH242" s="50"/>
      <c r="AI242" s="50"/>
      <c r="AJ242" s="50"/>
      <c r="AK242" s="50"/>
      <c r="AL242" s="50"/>
      <c r="AM242" s="50"/>
      <c r="AN242" s="50"/>
      <c r="AO242" s="50"/>
      <c r="AP242" s="43"/>
      <c r="AQ242" s="43"/>
      <c r="AR242" s="43"/>
      <c r="AS242" s="72"/>
      <c r="AT242" s="73" t="e">
        <f t="shared" si="137"/>
        <v>#DIV/0!</v>
      </c>
      <c r="AU242" s="19"/>
      <c r="AV242" s="19"/>
      <c r="AW242" s="19"/>
      <c r="AX242" s="19"/>
      <c r="AY242" s="19"/>
      <c r="AZ242" s="19"/>
    </row>
    <row r="243" spans="1:52" s="20" customFormat="1">
      <c r="A243" s="16"/>
      <c r="B243" s="50"/>
      <c r="C243" s="50"/>
      <c r="D243" s="50"/>
      <c r="E243" s="50"/>
      <c r="F243" s="50"/>
      <c r="G243" s="50"/>
      <c r="H243" s="50"/>
      <c r="I243" s="50">
        <f t="shared" si="149"/>
        <v>0</v>
      </c>
      <c r="J243" s="49">
        <f t="shared" si="150"/>
        <v>0</v>
      </c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  <c r="AG243" s="50"/>
      <c r="AH243" s="50"/>
      <c r="AI243" s="50"/>
      <c r="AJ243" s="50"/>
      <c r="AK243" s="50"/>
      <c r="AL243" s="50"/>
      <c r="AM243" s="50"/>
      <c r="AN243" s="50"/>
      <c r="AO243" s="50"/>
      <c r="AP243" s="43"/>
      <c r="AQ243" s="43"/>
      <c r="AR243" s="43"/>
      <c r="AS243" s="72"/>
      <c r="AT243" s="73" t="e">
        <f t="shared" si="137"/>
        <v>#DIV/0!</v>
      </c>
      <c r="AU243" s="19"/>
      <c r="AV243" s="19"/>
      <c r="AW243" s="19"/>
      <c r="AX243" s="19"/>
      <c r="AY243" s="19"/>
      <c r="AZ243" s="19"/>
    </row>
    <row r="244" spans="1:52">
      <c r="A244" s="16"/>
      <c r="B244" s="50"/>
      <c r="C244" s="50"/>
      <c r="D244" s="50"/>
      <c r="E244" s="50"/>
      <c r="F244" s="50"/>
      <c r="G244" s="50"/>
      <c r="H244" s="50"/>
      <c r="I244" s="50">
        <f t="shared" si="149"/>
        <v>0</v>
      </c>
      <c r="J244" s="49">
        <f t="shared" si="150"/>
        <v>0</v>
      </c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  <c r="AJ244" s="50"/>
      <c r="AK244" s="50"/>
      <c r="AL244" s="50"/>
      <c r="AM244" s="50"/>
      <c r="AN244" s="50"/>
      <c r="AO244" s="50"/>
      <c r="AP244" s="43"/>
      <c r="AQ244" s="43"/>
      <c r="AR244" s="43"/>
      <c r="AS244" s="72"/>
      <c r="AT244" s="73" t="e">
        <f t="shared" si="137"/>
        <v>#DIV/0!</v>
      </c>
    </row>
    <row r="245" spans="1:52">
      <c r="A245" s="16"/>
      <c r="B245" s="50"/>
      <c r="C245" s="50"/>
      <c r="D245" s="50"/>
      <c r="E245" s="50"/>
      <c r="F245" s="50"/>
      <c r="G245" s="50"/>
      <c r="H245" s="50"/>
      <c r="I245" s="50">
        <f t="shared" si="149"/>
        <v>0</v>
      </c>
      <c r="J245" s="49">
        <f t="shared" si="150"/>
        <v>0</v>
      </c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  <c r="AJ245" s="50"/>
      <c r="AK245" s="50"/>
      <c r="AL245" s="50"/>
      <c r="AM245" s="50"/>
      <c r="AN245" s="50"/>
      <c r="AO245" s="50"/>
      <c r="AP245" s="43"/>
      <c r="AQ245" s="43"/>
      <c r="AR245" s="43"/>
      <c r="AS245" s="72"/>
      <c r="AT245" s="73" t="e">
        <f t="shared" si="137"/>
        <v>#DIV/0!</v>
      </c>
    </row>
    <row r="246" spans="1:52" ht="27" customHeight="1">
      <c r="A246" s="16"/>
      <c r="B246" s="50"/>
      <c r="C246" s="50"/>
      <c r="D246" s="50"/>
      <c r="E246" s="50"/>
      <c r="F246" s="50"/>
      <c r="G246" s="50"/>
      <c r="H246" s="50"/>
      <c r="I246" s="50">
        <f t="shared" si="149"/>
        <v>0</v>
      </c>
      <c r="J246" s="49">
        <f t="shared" si="150"/>
        <v>0</v>
      </c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  <c r="AG246" s="50"/>
      <c r="AH246" s="50"/>
      <c r="AI246" s="50"/>
      <c r="AJ246" s="50"/>
      <c r="AK246" s="50"/>
      <c r="AL246" s="50"/>
      <c r="AM246" s="50"/>
      <c r="AN246" s="50"/>
      <c r="AO246" s="50"/>
      <c r="AP246" s="21"/>
      <c r="AQ246" s="21"/>
      <c r="AR246" s="21"/>
      <c r="AS246" s="22"/>
      <c r="AT246" s="73" t="e">
        <f t="shared" si="137"/>
        <v>#DIV/0!</v>
      </c>
    </row>
    <row r="247" spans="1:52" s="15" customFormat="1" ht="16.5" customHeight="1">
      <c r="A247" s="16"/>
      <c r="B247" s="50"/>
      <c r="C247" s="50"/>
      <c r="D247" s="50"/>
      <c r="E247" s="50"/>
      <c r="F247" s="50"/>
      <c r="G247" s="50"/>
      <c r="H247" s="50"/>
      <c r="I247" s="50">
        <f t="shared" si="149"/>
        <v>0</v>
      </c>
      <c r="J247" s="49">
        <f t="shared" si="150"/>
        <v>0</v>
      </c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  <c r="AG247" s="50"/>
      <c r="AH247" s="50"/>
      <c r="AI247" s="50"/>
      <c r="AJ247" s="50"/>
      <c r="AK247" s="50"/>
      <c r="AL247" s="50"/>
      <c r="AM247" s="50"/>
      <c r="AN247" s="50"/>
      <c r="AO247" s="50"/>
      <c r="AP247" s="21"/>
      <c r="AQ247" s="21"/>
      <c r="AR247" s="21"/>
      <c r="AS247" s="22"/>
      <c r="AT247" s="73" t="e">
        <f t="shared" si="137"/>
        <v>#DIV/0!</v>
      </c>
      <c r="AU247" s="14"/>
      <c r="AV247" s="14"/>
      <c r="AW247" s="14"/>
      <c r="AX247" s="14"/>
      <c r="AY247" s="14"/>
      <c r="AZ247" s="14"/>
    </row>
    <row r="248" spans="1:52" ht="15" customHeight="1">
      <c r="A248" s="31" t="s">
        <v>85</v>
      </c>
      <c r="B248" s="49">
        <f>SUM(B249:B251)</f>
        <v>0</v>
      </c>
      <c r="C248" s="49">
        <f t="shared" ref="C248:AO248" si="151">SUM(C249:C251)</f>
        <v>0</v>
      </c>
      <c r="D248" s="49">
        <f t="shared" si="151"/>
        <v>0</v>
      </c>
      <c r="E248" s="49">
        <f t="shared" si="151"/>
        <v>0</v>
      </c>
      <c r="F248" s="49">
        <f t="shared" si="151"/>
        <v>0</v>
      </c>
      <c r="G248" s="49">
        <f t="shared" si="151"/>
        <v>0</v>
      </c>
      <c r="H248" s="49">
        <f t="shared" si="151"/>
        <v>0</v>
      </c>
      <c r="I248" s="49">
        <f t="shared" si="151"/>
        <v>0</v>
      </c>
      <c r="J248" s="49">
        <f t="shared" si="151"/>
        <v>0</v>
      </c>
      <c r="K248" s="49">
        <f t="shared" si="151"/>
        <v>0</v>
      </c>
      <c r="L248" s="49">
        <f t="shared" si="151"/>
        <v>0</v>
      </c>
      <c r="M248" s="49">
        <f t="shared" si="151"/>
        <v>0</v>
      </c>
      <c r="N248" s="49">
        <f t="shared" si="151"/>
        <v>0</v>
      </c>
      <c r="O248" s="49">
        <f t="shared" si="151"/>
        <v>0</v>
      </c>
      <c r="P248" s="49">
        <f t="shared" si="151"/>
        <v>0</v>
      </c>
      <c r="Q248" s="49">
        <f t="shared" si="151"/>
        <v>0</v>
      </c>
      <c r="R248" s="49">
        <f t="shared" si="151"/>
        <v>0</v>
      </c>
      <c r="S248" s="49">
        <f t="shared" si="151"/>
        <v>0</v>
      </c>
      <c r="T248" s="49">
        <f t="shared" si="151"/>
        <v>0</v>
      </c>
      <c r="U248" s="49">
        <f t="shared" si="151"/>
        <v>0</v>
      </c>
      <c r="V248" s="49">
        <f t="shared" si="151"/>
        <v>0</v>
      </c>
      <c r="W248" s="49">
        <f t="shared" si="151"/>
        <v>0</v>
      </c>
      <c r="X248" s="49">
        <f t="shared" si="151"/>
        <v>0</v>
      </c>
      <c r="Y248" s="49">
        <f t="shared" si="151"/>
        <v>0</v>
      </c>
      <c r="Z248" s="49">
        <f t="shared" si="151"/>
        <v>0</v>
      </c>
      <c r="AA248" s="49">
        <f t="shared" si="151"/>
        <v>0</v>
      </c>
      <c r="AB248" s="49">
        <f t="shared" si="151"/>
        <v>0</v>
      </c>
      <c r="AC248" s="49">
        <f t="shared" si="151"/>
        <v>0</v>
      </c>
      <c r="AD248" s="49">
        <f t="shared" si="151"/>
        <v>0</v>
      </c>
      <c r="AE248" s="49">
        <f t="shared" si="151"/>
        <v>0</v>
      </c>
      <c r="AF248" s="49">
        <f t="shared" si="151"/>
        <v>0</v>
      </c>
      <c r="AG248" s="49">
        <f t="shared" si="151"/>
        <v>0</v>
      </c>
      <c r="AH248" s="49">
        <f t="shared" si="151"/>
        <v>0</v>
      </c>
      <c r="AI248" s="49">
        <f t="shared" si="151"/>
        <v>0</v>
      </c>
      <c r="AJ248" s="49">
        <f t="shared" si="151"/>
        <v>0</v>
      </c>
      <c r="AK248" s="49">
        <f t="shared" si="151"/>
        <v>0</v>
      </c>
      <c r="AL248" s="49">
        <f t="shared" si="151"/>
        <v>0</v>
      </c>
      <c r="AM248" s="49">
        <f t="shared" si="151"/>
        <v>0</v>
      </c>
      <c r="AN248" s="49">
        <f t="shared" si="151"/>
        <v>0</v>
      </c>
      <c r="AO248" s="49">
        <f t="shared" si="151"/>
        <v>0</v>
      </c>
      <c r="AP248" s="34"/>
      <c r="AQ248" s="34"/>
      <c r="AR248" s="34"/>
      <c r="AS248" s="35"/>
      <c r="AT248" s="73" t="e">
        <f t="shared" si="137"/>
        <v>#DIV/0!</v>
      </c>
    </row>
    <row r="249" spans="1:52" ht="15" customHeight="1">
      <c r="A249" s="18" t="s">
        <v>132</v>
      </c>
      <c r="B249" s="50"/>
      <c r="C249" s="50"/>
      <c r="D249" s="50"/>
      <c r="E249" s="50"/>
      <c r="F249" s="50"/>
      <c r="G249" s="50"/>
      <c r="H249" s="50"/>
      <c r="I249" s="50">
        <f t="shared" ref="I249:I251" si="152">J249+AN249+AO249</f>
        <v>0</v>
      </c>
      <c r="J249" s="49">
        <f t="shared" ref="J249:J251" si="153">SUM(K249:AM249)</f>
        <v>0</v>
      </c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0"/>
      <c r="AK249" s="50"/>
      <c r="AL249" s="50"/>
      <c r="AM249" s="50"/>
      <c r="AN249" s="50"/>
      <c r="AO249" s="50"/>
      <c r="AP249" s="34"/>
      <c r="AQ249" s="34"/>
      <c r="AR249" s="34"/>
      <c r="AS249" s="35"/>
      <c r="AT249" s="73" t="e">
        <f t="shared" si="137"/>
        <v>#DIV/0!</v>
      </c>
    </row>
    <row r="250" spans="1:52" ht="15" customHeight="1">
      <c r="A250" s="18" t="s">
        <v>68</v>
      </c>
      <c r="B250" s="50"/>
      <c r="C250" s="50"/>
      <c r="D250" s="50"/>
      <c r="E250" s="50"/>
      <c r="F250" s="50"/>
      <c r="G250" s="50"/>
      <c r="H250" s="50"/>
      <c r="I250" s="50">
        <f t="shared" si="152"/>
        <v>0</v>
      </c>
      <c r="J250" s="49">
        <f t="shared" si="153"/>
        <v>0</v>
      </c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50"/>
      <c r="AF250" s="50"/>
      <c r="AG250" s="50"/>
      <c r="AH250" s="50"/>
      <c r="AI250" s="50"/>
      <c r="AJ250" s="50"/>
      <c r="AK250" s="50"/>
      <c r="AL250" s="50"/>
      <c r="AM250" s="50"/>
      <c r="AN250" s="50"/>
      <c r="AO250" s="50"/>
      <c r="AP250" s="34"/>
      <c r="AQ250" s="34"/>
      <c r="AR250" s="34"/>
      <c r="AS250" s="35"/>
      <c r="AT250" s="73" t="e">
        <f t="shared" si="137"/>
        <v>#DIV/0!</v>
      </c>
    </row>
    <row r="251" spans="1:52" ht="15" customHeight="1">
      <c r="A251" s="18"/>
      <c r="B251" s="50"/>
      <c r="C251" s="50"/>
      <c r="D251" s="50"/>
      <c r="E251" s="50"/>
      <c r="F251" s="50"/>
      <c r="G251" s="50"/>
      <c r="H251" s="50"/>
      <c r="I251" s="50">
        <f t="shared" si="152"/>
        <v>0</v>
      </c>
      <c r="J251" s="49">
        <f t="shared" si="153"/>
        <v>0</v>
      </c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  <c r="AC251" s="50"/>
      <c r="AD251" s="50"/>
      <c r="AE251" s="50"/>
      <c r="AF251" s="50"/>
      <c r="AG251" s="50"/>
      <c r="AH251" s="50"/>
      <c r="AI251" s="50"/>
      <c r="AJ251" s="50"/>
      <c r="AK251" s="50"/>
      <c r="AL251" s="50"/>
      <c r="AM251" s="50"/>
      <c r="AN251" s="50"/>
      <c r="AO251" s="50"/>
      <c r="AP251" s="34"/>
      <c r="AQ251" s="34"/>
      <c r="AR251" s="34"/>
      <c r="AS251" s="35"/>
      <c r="AT251" s="73" t="e">
        <f t="shared" si="137"/>
        <v>#DIV/0!</v>
      </c>
    </row>
    <row r="252" spans="1:52" ht="22.5" customHeight="1">
      <c r="A252" s="31" t="s">
        <v>89</v>
      </c>
      <c r="B252" s="49">
        <f>SUM(B253:B255)</f>
        <v>0</v>
      </c>
      <c r="C252" s="49">
        <f t="shared" ref="C252:AO252" si="154">SUM(C253:C255)</f>
        <v>0</v>
      </c>
      <c r="D252" s="49">
        <f t="shared" si="154"/>
        <v>0</v>
      </c>
      <c r="E252" s="49">
        <f t="shared" si="154"/>
        <v>0</v>
      </c>
      <c r="F252" s="49">
        <f t="shared" si="154"/>
        <v>0</v>
      </c>
      <c r="G252" s="49">
        <f t="shared" si="154"/>
        <v>0</v>
      </c>
      <c r="H252" s="49">
        <f t="shared" si="154"/>
        <v>0</v>
      </c>
      <c r="I252" s="49">
        <f t="shared" si="154"/>
        <v>0</v>
      </c>
      <c r="J252" s="49">
        <f t="shared" si="154"/>
        <v>0</v>
      </c>
      <c r="K252" s="49">
        <f t="shared" si="154"/>
        <v>0</v>
      </c>
      <c r="L252" s="49">
        <f t="shared" si="154"/>
        <v>0</v>
      </c>
      <c r="M252" s="49">
        <f t="shared" si="154"/>
        <v>0</v>
      </c>
      <c r="N252" s="49">
        <f t="shared" si="154"/>
        <v>0</v>
      </c>
      <c r="O252" s="49">
        <f t="shared" si="154"/>
        <v>0</v>
      </c>
      <c r="P252" s="49">
        <f t="shared" si="154"/>
        <v>0</v>
      </c>
      <c r="Q252" s="49">
        <f t="shared" si="154"/>
        <v>0</v>
      </c>
      <c r="R252" s="49">
        <f t="shared" si="154"/>
        <v>0</v>
      </c>
      <c r="S252" s="49">
        <f t="shared" si="154"/>
        <v>0</v>
      </c>
      <c r="T252" s="49">
        <f t="shared" si="154"/>
        <v>0</v>
      </c>
      <c r="U252" s="49">
        <f t="shared" si="154"/>
        <v>0</v>
      </c>
      <c r="V252" s="49">
        <f t="shared" si="154"/>
        <v>0</v>
      </c>
      <c r="W252" s="49">
        <f t="shared" si="154"/>
        <v>0</v>
      </c>
      <c r="X252" s="49">
        <f t="shared" si="154"/>
        <v>0</v>
      </c>
      <c r="Y252" s="49">
        <f t="shared" si="154"/>
        <v>0</v>
      </c>
      <c r="Z252" s="49">
        <f t="shared" si="154"/>
        <v>0</v>
      </c>
      <c r="AA252" s="49">
        <f t="shared" si="154"/>
        <v>0</v>
      </c>
      <c r="AB252" s="49">
        <f t="shared" si="154"/>
        <v>0</v>
      </c>
      <c r="AC252" s="49">
        <f t="shared" si="154"/>
        <v>0</v>
      </c>
      <c r="AD252" s="49">
        <f t="shared" si="154"/>
        <v>0</v>
      </c>
      <c r="AE252" s="49">
        <f t="shared" si="154"/>
        <v>0</v>
      </c>
      <c r="AF252" s="49">
        <f t="shared" si="154"/>
        <v>0</v>
      </c>
      <c r="AG252" s="49">
        <f t="shared" si="154"/>
        <v>0</v>
      </c>
      <c r="AH252" s="49">
        <f t="shared" si="154"/>
        <v>0</v>
      </c>
      <c r="AI252" s="49">
        <f t="shared" si="154"/>
        <v>0</v>
      </c>
      <c r="AJ252" s="49">
        <f t="shared" si="154"/>
        <v>0</v>
      </c>
      <c r="AK252" s="49">
        <f t="shared" si="154"/>
        <v>0</v>
      </c>
      <c r="AL252" s="49">
        <f t="shared" si="154"/>
        <v>0</v>
      </c>
      <c r="AM252" s="49">
        <f t="shared" si="154"/>
        <v>0</v>
      </c>
      <c r="AN252" s="49">
        <f t="shared" si="154"/>
        <v>0</v>
      </c>
      <c r="AO252" s="49">
        <f t="shared" si="154"/>
        <v>0</v>
      </c>
      <c r="AP252" s="34"/>
      <c r="AQ252" s="34"/>
      <c r="AR252" s="34"/>
      <c r="AS252" s="35"/>
      <c r="AT252" s="73" t="e">
        <f t="shared" si="137"/>
        <v>#DIV/0!</v>
      </c>
    </row>
    <row r="253" spans="1:52" ht="15.75" customHeight="1">
      <c r="A253" s="18" t="s">
        <v>69</v>
      </c>
      <c r="B253" s="50"/>
      <c r="C253" s="50"/>
      <c r="D253" s="50"/>
      <c r="E253" s="50"/>
      <c r="F253" s="50"/>
      <c r="G253" s="50"/>
      <c r="H253" s="50"/>
      <c r="I253" s="50">
        <f t="shared" ref="I253:I255" si="155">J253+AN253+AO253</f>
        <v>0</v>
      </c>
      <c r="J253" s="49">
        <f t="shared" ref="J253:J255" si="156">SUM(K253:AM253)</f>
        <v>0</v>
      </c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0"/>
      <c r="AI253" s="50"/>
      <c r="AJ253" s="50"/>
      <c r="AK253" s="50"/>
      <c r="AL253" s="50"/>
      <c r="AM253" s="50"/>
      <c r="AN253" s="50"/>
      <c r="AO253" s="50"/>
      <c r="AP253" s="34"/>
      <c r="AQ253" s="34"/>
      <c r="AR253" s="34"/>
      <c r="AS253" s="35"/>
      <c r="AT253" s="73" t="e">
        <f t="shared" si="137"/>
        <v>#DIV/0!</v>
      </c>
    </row>
    <row r="254" spans="1:52" ht="15" customHeight="1">
      <c r="A254" s="18" t="s">
        <v>70</v>
      </c>
      <c r="B254" s="50"/>
      <c r="C254" s="50"/>
      <c r="D254" s="50"/>
      <c r="E254" s="50"/>
      <c r="F254" s="50"/>
      <c r="G254" s="50"/>
      <c r="H254" s="50"/>
      <c r="I254" s="50">
        <f t="shared" si="155"/>
        <v>0</v>
      </c>
      <c r="J254" s="49">
        <f t="shared" si="156"/>
        <v>0</v>
      </c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  <c r="AG254" s="50"/>
      <c r="AH254" s="50"/>
      <c r="AI254" s="50"/>
      <c r="AJ254" s="50"/>
      <c r="AK254" s="50"/>
      <c r="AL254" s="50"/>
      <c r="AM254" s="50"/>
      <c r="AN254" s="50"/>
      <c r="AO254" s="50"/>
      <c r="AP254" s="34"/>
      <c r="AQ254" s="34"/>
      <c r="AR254" s="34"/>
      <c r="AS254" s="35"/>
      <c r="AT254" s="73" t="e">
        <f t="shared" si="137"/>
        <v>#DIV/0!</v>
      </c>
    </row>
    <row r="255" spans="1:52" ht="15" customHeight="1">
      <c r="A255" s="18"/>
      <c r="B255" s="50"/>
      <c r="C255" s="50"/>
      <c r="D255" s="50"/>
      <c r="E255" s="50"/>
      <c r="F255" s="50"/>
      <c r="G255" s="50"/>
      <c r="H255" s="50"/>
      <c r="I255" s="50">
        <f t="shared" si="155"/>
        <v>0</v>
      </c>
      <c r="J255" s="49">
        <f t="shared" si="156"/>
        <v>0</v>
      </c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  <c r="AC255" s="50"/>
      <c r="AD255" s="50"/>
      <c r="AE255" s="50"/>
      <c r="AF255" s="50"/>
      <c r="AG255" s="50"/>
      <c r="AH255" s="50"/>
      <c r="AI255" s="50"/>
      <c r="AJ255" s="50"/>
      <c r="AK255" s="50"/>
      <c r="AL255" s="50"/>
      <c r="AM255" s="50"/>
      <c r="AN255" s="50"/>
      <c r="AO255" s="50"/>
      <c r="AP255" s="34"/>
      <c r="AQ255" s="34"/>
      <c r="AR255" s="34"/>
      <c r="AS255" s="35"/>
      <c r="AT255" s="73" t="e">
        <f t="shared" si="137"/>
        <v>#DIV/0!</v>
      </c>
    </row>
    <row r="256" spans="1:52" ht="15" customHeight="1">
      <c r="A256" s="45" t="s">
        <v>71</v>
      </c>
      <c r="B256" s="61">
        <f>B257+B260+B266+B269</f>
        <v>0</v>
      </c>
      <c r="C256" s="61">
        <f t="shared" ref="C256:AO256" si="157">C257+C260+C266+C269</f>
        <v>0</v>
      </c>
      <c r="D256" s="61">
        <f t="shared" si="157"/>
        <v>0</v>
      </c>
      <c r="E256" s="61">
        <f t="shared" si="157"/>
        <v>0</v>
      </c>
      <c r="F256" s="61">
        <f t="shared" si="157"/>
        <v>0</v>
      </c>
      <c r="G256" s="61">
        <f t="shared" si="157"/>
        <v>0</v>
      </c>
      <c r="H256" s="61">
        <f t="shared" si="157"/>
        <v>0</v>
      </c>
      <c r="I256" s="61">
        <f t="shared" si="157"/>
        <v>0</v>
      </c>
      <c r="J256" s="61">
        <f t="shared" si="157"/>
        <v>0</v>
      </c>
      <c r="K256" s="61">
        <f t="shared" si="157"/>
        <v>0</v>
      </c>
      <c r="L256" s="61">
        <f t="shared" si="157"/>
        <v>0</v>
      </c>
      <c r="M256" s="61">
        <f t="shared" si="157"/>
        <v>0</v>
      </c>
      <c r="N256" s="61">
        <f t="shared" si="157"/>
        <v>0</v>
      </c>
      <c r="O256" s="61">
        <f t="shared" si="157"/>
        <v>0</v>
      </c>
      <c r="P256" s="61">
        <f t="shared" si="157"/>
        <v>0</v>
      </c>
      <c r="Q256" s="61">
        <f t="shared" si="157"/>
        <v>0</v>
      </c>
      <c r="R256" s="61">
        <f t="shared" si="157"/>
        <v>0</v>
      </c>
      <c r="S256" s="61">
        <f t="shared" si="157"/>
        <v>0</v>
      </c>
      <c r="T256" s="61">
        <f t="shared" si="157"/>
        <v>0</v>
      </c>
      <c r="U256" s="61">
        <f t="shared" si="157"/>
        <v>0</v>
      </c>
      <c r="V256" s="61">
        <f t="shared" si="157"/>
        <v>0</v>
      </c>
      <c r="W256" s="61">
        <f t="shared" si="157"/>
        <v>0</v>
      </c>
      <c r="X256" s="61">
        <f t="shared" si="157"/>
        <v>0</v>
      </c>
      <c r="Y256" s="61">
        <f t="shared" si="157"/>
        <v>0</v>
      </c>
      <c r="Z256" s="61">
        <f t="shared" si="157"/>
        <v>0</v>
      </c>
      <c r="AA256" s="61">
        <f t="shared" si="157"/>
        <v>0</v>
      </c>
      <c r="AB256" s="61">
        <f t="shared" si="157"/>
        <v>0</v>
      </c>
      <c r="AC256" s="61">
        <f t="shared" si="157"/>
        <v>0</v>
      </c>
      <c r="AD256" s="61">
        <f t="shared" si="157"/>
        <v>0</v>
      </c>
      <c r="AE256" s="61">
        <f t="shared" si="157"/>
        <v>0</v>
      </c>
      <c r="AF256" s="61">
        <f t="shared" si="157"/>
        <v>0</v>
      </c>
      <c r="AG256" s="61">
        <f t="shared" si="157"/>
        <v>0</v>
      </c>
      <c r="AH256" s="61">
        <f t="shared" si="157"/>
        <v>0</v>
      </c>
      <c r="AI256" s="61">
        <f t="shared" si="157"/>
        <v>0</v>
      </c>
      <c r="AJ256" s="61">
        <f t="shared" si="157"/>
        <v>0</v>
      </c>
      <c r="AK256" s="61">
        <f t="shared" si="157"/>
        <v>0</v>
      </c>
      <c r="AL256" s="61">
        <f t="shared" si="157"/>
        <v>0</v>
      </c>
      <c r="AM256" s="61">
        <f t="shared" si="157"/>
        <v>0</v>
      </c>
      <c r="AN256" s="61">
        <f t="shared" si="157"/>
        <v>0</v>
      </c>
      <c r="AO256" s="61">
        <f t="shared" si="157"/>
        <v>0</v>
      </c>
      <c r="AP256" s="34"/>
      <c r="AQ256" s="34"/>
      <c r="AR256" s="34"/>
      <c r="AS256" s="35"/>
      <c r="AT256" s="73" t="e">
        <f t="shared" si="137"/>
        <v>#DIV/0!</v>
      </c>
    </row>
    <row r="257" spans="1:52" ht="15" customHeight="1">
      <c r="A257" s="30" t="s">
        <v>100</v>
      </c>
      <c r="B257" s="49">
        <f>SUM(B258:B259)</f>
        <v>0</v>
      </c>
      <c r="C257" s="49">
        <f t="shared" ref="C257:AO257" si="158">SUM(C258:C259)</f>
        <v>0</v>
      </c>
      <c r="D257" s="49">
        <f t="shared" si="158"/>
        <v>0</v>
      </c>
      <c r="E257" s="49">
        <f t="shared" si="158"/>
        <v>0</v>
      </c>
      <c r="F257" s="49">
        <f t="shared" si="158"/>
        <v>0</v>
      </c>
      <c r="G257" s="49">
        <f t="shared" si="158"/>
        <v>0</v>
      </c>
      <c r="H257" s="49">
        <f t="shared" si="158"/>
        <v>0</v>
      </c>
      <c r="I257" s="49">
        <f t="shared" si="158"/>
        <v>0</v>
      </c>
      <c r="J257" s="49">
        <f t="shared" si="158"/>
        <v>0</v>
      </c>
      <c r="K257" s="49">
        <f t="shared" si="158"/>
        <v>0</v>
      </c>
      <c r="L257" s="49">
        <f t="shared" si="158"/>
        <v>0</v>
      </c>
      <c r="M257" s="49">
        <f t="shared" si="158"/>
        <v>0</v>
      </c>
      <c r="N257" s="49">
        <f t="shared" si="158"/>
        <v>0</v>
      </c>
      <c r="O257" s="49">
        <f t="shared" si="158"/>
        <v>0</v>
      </c>
      <c r="P257" s="49">
        <f t="shared" si="158"/>
        <v>0</v>
      </c>
      <c r="Q257" s="49">
        <f t="shared" si="158"/>
        <v>0</v>
      </c>
      <c r="R257" s="49">
        <f t="shared" si="158"/>
        <v>0</v>
      </c>
      <c r="S257" s="49">
        <f t="shared" si="158"/>
        <v>0</v>
      </c>
      <c r="T257" s="49">
        <f t="shared" si="158"/>
        <v>0</v>
      </c>
      <c r="U257" s="49">
        <f t="shared" si="158"/>
        <v>0</v>
      </c>
      <c r="V257" s="49">
        <f t="shared" si="158"/>
        <v>0</v>
      </c>
      <c r="W257" s="49">
        <f t="shared" si="158"/>
        <v>0</v>
      </c>
      <c r="X257" s="49">
        <f t="shared" si="158"/>
        <v>0</v>
      </c>
      <c r="Y257" s="49">
        <f t="shared" si="158"/>
        <v>0</v>
      </c>
      <c r="Z257" s="49">
        <f t="shared" si="158"/>
        <v>0</v>
      </c>
      <c r="AA257" s="49">
        <f t="shared" si="158"/>
        <v>0</v>
      </c>
      <c r="AB257" s="49">
        <f t="shared" si="158"/>
        <v>0</v>
      </c>
      <c r="AC257" s="49">
        <f t="shared" si="158"/>
        <v>0</v>
      </c>
      <c r="AD257" s="49">
        <f t="shared" si="158"/>
        <v>0</v>
      </c>
      <c r="AE257" s="49">
        <f t="shared" si="158"/>
        <v>0</v>
      </c>
      <c r="AF257" s="49">
        <f t="shared" si="158"/>
        <v>0</v>
      </c>
      <c r="AG257" s="49">
        <f t="shared" si="158"/>
        <v>0</v>
      </c>
      <c r="AH257" s="49">
        <f t="shared" si="158"/>
        <v>0</v>
      </c>
      <c r="AI257" s="49">
        <f t="shared" si="158"/>
        <v>0</v>
      </c>
      <c r="AJ257" s="49">
        <f t="shared" si="158"/>
        <v>0</v>
      </c>
      <c r="AK257" s="49">
        <f t="shared" si="158"/>
        <v>0</v>
      </c>
      <c r="AL257" s="49">
        <f t="shared" si="158"/>
        <v>0</v>
      </c>
      <c r="AM257" s="49">
        <f t="shared" si="158"/>
        <v>0</v>
      </c>
      <c r="AN257" s="49">
        <f t="shared" si="158"/>
        <v>0</v>
      </c>
      <c r="AO257" s="49">
        <f t="shared" si="158"/>
        <v>0</v>
      </c>
      <c r="AP257" s="34"/>
      <c r="AQ257" s="34"/>
      <c r="AR257" s="34"/>
      <c r="AS257" s="35"/>
      <c r="AT257" s="73" t="e">
        <f t="shared" si="137"/>
        <v>#DIV/0!</v>
      </c>
    </row>
    <row r="258" spans="1:52" ht="15" customHeight="1">
      <c r="A258" s="18" t="s">
        <v>101</v>
      </c>
      <c r="B258" s="50"/>
      <c r="C258" s="50"/>
      <c r="D258" s="50"/>
      <c r="E258" s="50"/>
      <c r="F258" s="50"/>
      <c r="G258" s="50"/>
      <c r="H258" s="50"/>
      <c r="I258" s="50">
        <f t="shared" ref="I258:I259" si="159">J258+AN258+AO258</f>
        <v>0</v>
      </c>
      <c r="J258" s="49">
        <f t="shared" ref="J258:J259" si="160">SUM(K258:AM258)</f>
        <v>0</v>
      </c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34"/>
      <c r="AQ258" s="34"/>
      <c r="AR258" s="34"/>
      <c r="AS258" s="35"/>
      <c r="AT258" s="73" t="e">
        <f t="shared" si="137"/>
        <v>#DIV/0!</v>
      </c>
    </row>
    <row r="259" spans="1:52" ht="15" customHeight="1">
      <c r="A259" s="13"/>
      <c r="B259" s="50"/>
      <c r="C259" s="50"/>
      <c r="D259" s="50"/>
      <c r="E259" s="50"/>
      <c r="F259" s="50"/>
      <c r="G259" s="50"/>
      <c r="H259" s="50"/>
      <c r="I259" s="50">
        <f t="shared" si="159"/>
        <v>0</v>
      </c>
      <c r="J259" s="49">
        <f t="shared" si="160"/>
        <v>0</v>
      </c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  <c r="AG259" s="50"/>
      <c r="AH259" s="50"/>
      <c r="AI259" s="50"/>
      <c r="AJ259" s="50"/>
      <c r="AK259" s="50"/>
      <c r="AL259" s="50"/>
      <c r="AM259" s="50"/>
      <c r="AN259" s="50"/>
      <c r="AO259" s="50"/>
      <c r="AP259" s="34"/>
      <c r="AQ259" s="34"/>
      <c r="AR259" s="34"/>
      <c r="AS259" s="35"/>
      <c r="AT259" s="73" t="e">
        <f t="shared" si="137"/>
        <v>#DIV/0!</v>
      </c>
    </row>
    <row r="260" spans="1:52" ht="15" customHeight="1">
      <c r="A260" s="30" t="s">
        <v>91</v>
      </c>
      <c r="B260" s="49">
        <f>SUM(B261:B265)</f>
        <v>0</v>
      </c>
      <c r="C260" s="49">
        <f t="shared" ref="C260:AO260" si="161">SUM(C261:C265)</f>
        <v>0</v>
      </c>
      <c r="D260" s="49">
        <f t="shared" si="161"/>
        <v>0</v>
      </c>
      <c r="E260" s="49">
        <f t="shared" si="161"/>
        <v>0</v>
      </c>
      <c r="F260" s="49">
        <f t="shared" si="161"/>
        <v>0</v>
      </c>
      <c r="G260" s="49">
        <f t="shared" si="161"/>
        <v>0</v>
      </c>
      <c r="H260" s="49">
        <f t="shared" si="161"/>
        <v>0</v>
      </c>
      <c r="I260" s="49">
        <f t="shared" si="161"/>
        <v>0</v>
      </c>
      <c r="J260" s="49">
        <f t="shared" si="161"/>
        <v>0</v>
      </c>
      <c r="K260" s="49">
        <f t="shared" si="161"/>
        <v>0</v>
      </c>
      <c r="L260" s="49">
        <f t="shared" si="161"/>
        <v>0</v>
      </c>
      <c r="M260" s="49">
        <f t="shared" si="161"/>
        <v>0</v>
      </c>
      <c r="N260" s="49">
        <f t="shared" si="161"/>
        <v>0</v>
      </c>
      <c r="O260" s="49">
        <f t="shared" si="161"/>
        <v>0</v>
      </c>
      <c r="P260" s="49">
        <f t="shared" si="161"/>
        <v>0</v>
      </c>
      <c r="Q260" s="49">
        <f t="shared" si="161"/>
        <v>0</v>
      </c>
      <c r="R260" s="49">
        <f t="shared" si="161"/>
        <v>0</v>
      </c>
      <c r="S260" s="49">
        <f t="shared" si="161"/>
        <v>0</v>
      </c>
      <c r="T260" s="49">
        <f t="shared" si="161"/>
        <v>0</v>
      </c>
      <c r="U260" s="49">
        <f t="shared" si="161"/>
        <v>0</v>
      </c>
      <c r="V260" s="49">
        <f t="shared" si="161"/>
        <v>0</v>
      </c>
      <c r="W260" s="49">
        <f t="shared" si="161"/>
        <v>0</v>
      </c>
      <c r="X260" s="49">
        <f t="shared" si="161"/>
        <v>0</v>
      </c>
      <c r="Y260" s="49">
        <f t="shared" si="161"/>
        <v>0</v>
      </c>
      <c r="Z260" s="49">
        <f t="shared" si="161"/>
        <v>0</v>
      </c>
      <c r="AA260" s="49">
        <f t="shared" si="161"/>
        <v>0</v>
      </c>
      <c r="AB260" s="49">
        <f t="shared" si="161"/>
        <v>0</v>
      </c>
      <c r="AC260" s="49">
        <f t="shared" si="161"/>
        <v>0</v>
      </c>
      <c r="AD260" s="49">
        <f t="shared" si="161"/>
        <v>0</v>
      </c>
      <c r="AE260" s="49">
        <f t="shared" si="161"/>
        <v>0</v>
      </c>
      <c r="AF260" s="49">
        <f t="shared" si="161"/>
        <v>0</v>
      </c>
      <c r="AG260" s="49">
        <f t="shared" si="161"/>
        <v>0</v>
      </c>
      <c r="AH260" s="49">
        <f t="shared" si="161"/>
        <v>0</v>
      </c>
      <c r="AI260" s="49">
        <f t="shared" si="161"/>
        <v>0</v>
      </c>
      <c r="AJ260" s="49">
        <f t="shared" si="161"/>
        <v>0</v>
      </c>
      <c r="AK260" s="49">
        <f t="shared" si="161"/>
        <v>0</v>
      </c>
      <c r="AL260" s="49">
        <f t="shared" si="161"/>
        <v>0</v>
      </c>
      <c r="AM260" s="49">
        <f t="shared" si="161"/>
        <v>0</v>
      </c>
      <c r="AN260" s="49">
        <f t="shared" si="161"/>
        <v>0</v>
      </c>
      <c r="AO260" s="49">
        <f t="shared" si="161"/>
        <v>0</v>
      </c>
      <c r="AP260" s="34"/>
      <c r="AQ260" s="34"/>
      <c r="AR260" s="34"/>
      <c r="AS260" s="35"/>
      <c r="AT260" s="73" t="e">
        <f t="shared" si="137"/>
        <v>#DIV/0!</v>
      </c>
    </row>
    <row r="261" spans="1:52" ht="15" customHeight="1">
      <c r="A261" s="18" t="s">
        <v>72</v>
      </c>
      <c r="B261" s="50"/>
      <c r="C261" s="50"/>
      <c r="D261" s="50"/>
      <c r="E261" s="50"/>
      <c r="F261" s="50"/>
      <c r="G261" s="50"/>
      <c r="H261" s="50"/>
      <c r="I261" s="50">
        <f t="shared" ref="I261:I265" si="162">J261+AN261+AO261</f>
        <v>0</v>
      </c>
      <c r="J261" s="49">
        <f t="shared" ref="J261:J265" si="163">SUM(K261:AM261)</f>
        <v>0</v>
      </c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  <c r="AG261" s="50"/>
      <c r="AH261" s="50"/>
      <c r="AI261" s="50"/>
      <c r="AJ261" s="50"/>
      <c r="AK261" s="50"/>
      <c r="AL261" s="50"/>
      <c r="AM261" s="50"/>
      <c r="AN261" s="50"/>
      <c r="AO261" s="50"/>
      <c r="AP261" s="34"/>
      <c r="AQ261" s="34"/>
      <c r="AR261" s="34"/>
      <c r="AS261" s="35"/>
      <c r="AT261" s="73" t="e">
        <f t="shared" si="137"/>
        <v>#DIV/0!</v>
      </c>
    </row>
    <row r="262" spans="1:52" ht="15" customHeight="1">
      <c r="A262" s="18" t="s">
        <v>92</v>
      </c>
      <c r="B262" s="50"/>
      <c r="C262" s="50"/>
      <c r="D262" s="50"/>
      <c r="E262" s="50"/>
      <c r="F262" s="50"/>
      <c r="G262" s="50"/>
      <c r="H262" s="50"/>
      <c r="I262" s="50">
        <f t="shared" si="162"/>
        <v>0</v>
      </c>
      <c r="J262" s="49">
        <f t="shared" si="163"/>
        <v>0</v>
      </c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0"/>
      <c r="AH262" s="50"/>
      <c r="AI262" s="50"/>
      <c r="AJ262" s="50"/>
      <c r="AK262" s="50"/>
      <c r="AL262" s="50"/>
      <c r="AM262" s="50"/>
      <c r="AN262" s="50"/>
      <c r="AO262" s="50"/>
      <c r="AP262" s="34"/>
      <c r="AQ262" s="34"/>
      <c r="AR262" s="34"/>
      <c r="AS262" s="35"/>
      <c r="AT262" s="73" t="e">
        <f t="shared" si="137"/>
        <v>#DIV/0!</v>
      </c>
    </row>
    <row r="263" spans="1:52" ht="15" customHeight="1">
      <c r="A263" s="18" t="s">
        <v>93</v>
      </c>
      <c r="B263" s="50"/>
      <c r="C263" s="50"/>
      <c r="D263" s="50"/>
      <c r="E263" s="50"/>
      <c r="F263" s="50"/>
      <c r="G263" s="50"/>
      <c r="H263" s="50"/>
      <c r="I263" s="50">
        <f t="shared" si="162"/>
        <v>0</v>
      </c>
      <c r="J263" s="49">
        <f t="shared" si="163"/>
        <v>0</v>
      </c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  <c r="AG263" s="50"/>
      <c r="AH263" s="50"/>
      <c r="AI263" s="50"/>
      <c r="AJ263" s="50"/>
      <c r="AK263" s="50"/>
      <c r="AL263" s="50"/>
      <c r="AM263" s="50"/>
      <c r="AN263" s="50"/>
      <c r="AO263" s="50"/>
      <c r="AP263" s="34"/>
      <c r="AQ263" s="34"/>
      <c r="AR263" s="34"/>
      <c r="AS263" s="35"/>
      <c r="AT263" s="73" t="e">
        <f t="shared" si="137"/>
        <v>#DIV/0!</v>
      </c>
    </row>
    <row r="264" spans="1:52" ht="15" customHeight="1">
      <c r="A264" s="18" t="s">
        <v>94</v>
      </c>
      <c r="B264" s="50"/>
      <c r="C264" s="50"/>
      <c r="D264" s="50"/>
      <c r="E264" s="50"/>
      <c r="F264" s="50"/>
      <c r="G264" s="50"/>
      <c r="H264" s="50"/>
      <c r="I264" s="50">
        <f t="shared" si="162"/>
        <v>0</v>
      </c>
      <c r="J264" s="49">
        <f t="shared" si="163"/>
        <v>0</v>
      </c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  <c r="AG264" s="50"/>
      <c r="AH264" s="50"/>
      <c r="AI264" s="50"/>
      <c r="AJ264" s="50"/>
      <c r="AK264" s="50"/>
      <c r="AL264" s="50"/>
      <c r="AM264" s="50"/>
      <c r="AN264" s="50"/>
      <c r="AO264" s="50"/>
      <c r="AP264" s="34"/>
      <c r="AQ264" s="34"/>
      <c r="AR264" s="34"/>
      <c r="AS264" s="35"/>
      <c r="AT264" s="73" t="e">
        <f t="shared" si="137"/>
        <v>#DIV/0!</v>
      </c>
    </row>
    <row r="265" spans="1:52" ht="15" customHeight="1">
      <c r="A265" s="18"/>
      <c r="B265" s="50"/>
      <c r="C265" s="50"/>
      <c r="D265" s="50"/>
      <c r="E265" s="50"/>
      <c r="F265" s="50"/>
      <c r="G265" s="50"/>
      <c r="H265" s="50"/>
      <c r="I265" s="50">
        <f t="shared" si="162"/>
        <v>0</v>
      </c>
      <c r="J265" s="49">
        <f t="shared" si="163"/>
        <v>0</v>
      </c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  <c r="AC265" s="50"/>
      <c r="AD265" s="50"/>
      <c r="AE265" s="50"/>
      <c r="AF265" s="50"/>
      <c r="AG265" s="50"/>
      <c r="AH265" s="50"/>
      <c r="AI265" s="50"/>
      <c r="AJ265" s="50"/>
      <c r="AK265" s="50"/>
      <c r="AL265" s="50"/>
      <c r="AM265" s="50"/>
      <c r="AN265" s="50"/>
      <c r="AO265" s="50"/>
      <c r="AP265" s="34"/>
      <c r="AQ265" s="34"/>
      <c r="AR265" s="34"/>
      <c r="AS265" s="35"/>
      <c r="AT265" s="73" t="e">
        <f t="shared" si="137"/>
        <v>#DIV/0!</v>
      </c>
    </row>
    <row r="266" spans="1:52" ht="15" customHeight="1">
      <c r="A266" s="30" t="s">
        <v>95</v>
      </c>
      <c r="B266" s="49">
        <f>SUM(B267:B268)</f>
        <v>0</v>
      </c>
      <c r="C266" s="49">
        <f t="shared" ref="C266:AO266" si="164">SUM(C267:C268)</f>
        <v>0</v>
      </c>
      <c r="D266" s="49">
        <f t="shared" si="164"/>
        <v>0</v>
      </c>
      <c r="E266" s="49">
        <f t="shared" si="164"/>
        <v>0</v>
      </c>
      <c r="F266" s="49">
        <f t="shared" si="164"/>
        <v>0</v>
      </c>
      <c r="G266" s="49">
        <f t="shared" si="164"/>
        <v>0</v>
      </c>
      <c r="H266" s="49">
        <f t="shared" si="164"/>
        <v>0</v>
      </c>
      <c r="I266" s="49">
        <f t="shared" si="164"/>
        <v>0</v>
      </c>
      <c r="J266" s="49">
        <f t="shared" si="164"/>
        <v>0</v>
      </c>
      <c r="K266" s="49">
        <f t="shared" si="164"/>
        <v>0</v>
      </c>
      <c r="L266" s="49">
        <f t="shared" si="164"/>
        <v>0</v>
      </c>
      <c r="M266" s="49">
        <f t="shared" si="164"/>
        <v>0</v>
      </c>
      <c r="N266" s="49">
        <f t="shared" si="164"/>
        <v>0</v>
      </c>
      <c r="O266" s="49">
        <f t="shared" si="164"/>
        <v>0</v>
      </c>
      <c r="P266" s="49">
        <f t="shared" si="164"/>
        <v>0</v>
      </c>
      <c r="Q266" s="49">
        <f t="shared" si="164"/>
        <v>0</v>
      </c>
      <c r="R266" s="49">
        <f t="shared" si="164"/>
        <v>0</v>
      </c>
      <c r="S266" s="49">
        <f t="shared" si="164"/>
        <v>0</v>
      </c>
      <c r="T266" s="49">
        <f t="shared" si="164"/>
        <v>0</v>
      </c>
      <c r="U266" s="49">
        <f t="shared" si="164"/>
        <v>0</v>
      </c>
      <c r="V266" s="49">
        <f t="shared" si="164"/>
        <v>0</v>
      </c>
      <c r="W266" s="49">
        <f t="shared" si="164"/>
        <v>0</v>
      </c>
      <c r="X266" s="49">
        <f t="shared" si="164"/>
        <v>0</v>
      </c>
      <c r="Y266" s="49">
        <f t="shared" si="164"/>
        <v>0</v>
      </c>
      <c r="Z266" s="49">
        <f t="shared" si="164"/>
        <v>0</v>
      </c>
      <c r="AA266" s="49">
        <f t="shared" si="164"/>
        <v>0</v>
      </c>
      <c r="AB266" s="49">
        <f t="shared" si="164"/>
        <v>0</v>
      </c>
      <c r="AC266" s="49">
        <f t="shared" si="164"/>
        <v>0</v>
      </c>
      <c r="AD266" s="49">
        <f t="shared" si="164"/>
        <v>0</v>
      </c>
      <c r="AE266" s="49">
        <f t="shared" si="164"/>
        <v>0</v>
      </c>
      <c r="AF266" s="49">
        <f t="shared" si="164"/>
        <v>0</v>
      </c>
      <c r="AG266" s="49">
        <f t="shared" si="164"/>
        <v>0</v>
      </c>
      <c r="AH266" s="49">
        <f t="shared" si="164"/>
        <v>0</v>
      </c>
      <c r="AI266" s="49">
        <f t="shared" si="164"/>
        <v>0</v>
      </c>
      <c r="AJ266" s="49">
        <f t="shared" si="164"/>
        <v>0</v>
      </c>
      <c r="AK266" s="49">
        <f t="shared" si="164"/>
        <v>0</v>
      </c>
      <c r="AL266" s="49">
        <f t="shared" si="164"/>
        <v>0</v>
      </c>
      <c r="AM266" s="49">
        <f t="shared" si="164"/>
        <v>0</v>
      </c>
      <c r="AN266" s="49">
        <f t="shared" si="164"/>
        <v>0</v>
      </c>
      <c r="AO266" s="49">
        <f t="shared" si="164"/>
        <v>0</v>
      </c>
      <c r="AP266" s="34"/>
      <c r="AQ266" s="34"/>
      <c r="AR266" s="34"/>
      <c r="AS266" s="35"/>
      <c r="AT266" s="73" t="e">
        <f t="shared" si="137"/>
        <v>#DIV/0!</v>
      </c>
    </row>
    <row r="267" spans="1:52" ht="15" customHeight="1">
      <c r="A267" s="16" t="s">
        <v>96</v>
      </c>
      <c r="B267" s="50"/>
      <c r="C267" s="50"/>
      <c r="D267" s="50"/>
      <c r="E267" s="50"/>
      <c r="F267" s="50"/>
      <c r="G267" s="50"/>
      <c r="H267" s="50"/>
      <c r="I267" s="50">
        <f t="shared" ref="I267:I268" si="165">J267+AN267+AO267</f>
        <v>0</v>
      </c>
      <c r="J267" s="49">
        <f t="shared" ref="J267:J268" si="166">SUM(K267:AM267)</f>
        <v>0</v>
      </c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0"/>
      <c r="AK267" s="50"/>
      <c r="AL267" s="50"/>
      <c r="AM267" s="50"/>
      <c r="AN267" s="50"/>
      <c r="AO267" s="50"/>
      <c r="AP267" s="34"/>
      <c r="AQ267" s="34"/>
      <c r="AR267" s="34"/>
      <c r="AS267" s="35"/>
      <c r="AT267" s="73" t="e">
        <f t="shared" si="137"/>
        <v>#DIV/0!</v>
      </c>
    </row>
    <row r="268" spans="1:52" ht="15" customHeight="1">
      <c r="A268" s="16"/>
      <c r="B268" s="50"/>
      <c r="C268" s="50"/>
      <c r="D268" s="50"/>
      <c r="E268" s="50"/>
      <c r="F268" s="50"/>
      <c r="G268" s="50"/>
      <c r="H268" s="50"/>
      <c r="I268" s="50">
        <f t="shared" si="165"/>
        <v>0</v>
      </c>
      <c r="J268" s="49">
        <f t="shared" si="166"/>
        <v>0</v>
      </c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  <c r="AJ268" s="50"/>
      <c r="AK268" s="50"/>
      <c r="AL268" s="50"/>
      <c r="AM268" s="50"/>
      <c r="AN268" s="50"/>
      <c r="AO268" s="50"/>
      <c r="AP268" s="21"/>
      <c r="AQ268" s="21"/>
      <c r="AR268" s="21"/>
      <c r="AS268" s="22"/>
      <c r="AT268" s="73" t="e">
        <f t="shared" si="137"/>
        <v>#DIV/0!</v>
      </c>
    </row>
    <row r="269" spans="1:52" s="15" customFormat="1" ht="16.5" customHeight="1">
      <c r="A269" s="30" t="s">
        <v>97</v>
      </c>
      <c r="B269" s="60">
        <f>SUM(B270:B272)</f>
        <v>0</v>
      </c>
      <c r="C269" s="60">
        <f t="shared" ref="C269:AO269" si="167">SUM(C270:C272)</f>
        <v>0</v>
      </c>
      <c r="D269" s="60">
        <f t="shared" si="167"/>
        <v>0</v>
      </c>
      <c r="E269" s="60">
        <f t="shared" si="167"/>
        <v>0</v>
      </c>
      <c r="F269" s="60">
        <f t="shared" si="167"/>
        <v>0</v>
      </c>
      <c r="G269" s="60">
        <f t="shared" si="167"/>
        <v>0</v>
      </c>
      <c r="H269" s="60">
        <f t="shared" si="167"/>
        <v>0</v>
      </c>
      <c r="I269" s="60">
        <f t="shared" si="167"/>
        <v>0</v>
      </c>
      <c r="J269" s="60">
        <f t="shared" si="167"/>
        <v>0</v>
      </c>
      <c r="K269" s="60">
        <f t="shared" si="167"/>
        <v>0</v>
      </c>
      <c r="L269" s="60">
        <f t="shared" si="167"/>
        <v>0</v>
      </c>
      <c r="M269" s="60">
        <f t="shared" si="167"/>
        <v>0</v>
      </c>
      <c r="N269" s="60">
        <f t="shared" si="167"/>
        <v>0</v>
      </c>
      <c r="O269" s="60">
        <f t="shared" si="167"/>
        <v>0</v>
      </c>
      <c r="P269" s="60">
        <f t="shared" si="167"/>
        <v>0</v>
      </c>
      <c r="Q269" s="60">
        <f t="shared" si="167"/>
        <v>0</v>
      </c>
      <c r="R269" s="60">
        <f t="shared" si="167"/>
        <v>0</v>
      </c>
      <c r="S269" s="60">
        <f t="shared" si="167"/>
        <v>0</v>
      </c>
      <c r="T269" s="60">
        <f t="shared" si="167"/>
        <v>0</v>
      </c>
      <c r="U269" s="60">
        <f t="shared" si="167"/>
        <v>0</v>
      </c>
      <c r="V269" s="60">
        <f t="shared" si="167"/>
        <v>0</v>
      </c>
      <c r="W269" s="60">
        <f t="shared" si="167"/>
        <v>0</v>
      </c>
      <c r="X269" s="60">
        <f t="shared" si="167"/>
        <v>0</v>
      </c>
      <c r="Y269" s="60">
        <f t="shared" si="167"/>
        <v>0</v>
      </c>
      <c r="Z269" s="60">
        <f t="shared" si="167"/>
        <v>0</v>
      </c>
      <c r="AA269" s="60">
        <f t="shared" si="167"/>
        <v>0</v>
      </c>
      <c r="AB269" s="60">
        <f t="shared" si="167"/>
        <v>0</v>
      </c>
      <c r="AC269" s="60">
        <f t="shared" si="167"/>
        <v>0</v>
      </c>
      <c r="AD269" s="60">
        <f t="shared" si="167"/>
        <v>0</v>
      </c>
      <c r="AE269" s="60">
        <f t="shared" si="167"/>
        <v>0</v>
      </c>
      <c r="AF269" s="60">
        <f t="shared" si="167"/>
        <v>0</v>
      </c>
      <c r="AG269" s="60">
        <f t="shared" si="167"/>
        <v>0</v>
      </c>
      <c r="AH269" s="60">
        <f t="shared" si="167"/>
        <v>0</v>
      </c>
      <c r="AI269" s="60">
        <f t="shared" si="167"/>
        <v>0</v>
      </c>
      <c r="AJ269" s="60">
        <f t="shared" si="167"/>
        <v>0</v>
      </c>
      <c r="AK269" s="60">
        <f t="shared" si="167"/>
        <v>0</v>
      </c>
      <c r="AL269" s="60">
        <f t="shared" si="167"/>
        <v>0</v>
      </c>
      <c r="AM269" s="60">
        <f t="shared" si="167"/>
        <v>0</v>
      </c>
      <c r="AN269" s="60">
        <f t="shared" si="167"/>
        <v>0</v>
      </c>
      <c r="AO269" s="60">
        <f t="shared" si="167"/>
        <v>0</v>
      </c>
      <c r="AP269" s="21"/>
      <c r="AQ269" s="21"/>
      <c r="AR269" s="21"/>
      <c r="AS269" s="22"/>
      <c r="AT269" s="73" t="e">
        <f t="shared" si="137"/>
        <v>#DIV/0!</v>
      </c>
      <c r="AU269" s="14"/>
      <c r="AV269" s="14"/>
      <c r="AW269" s="14"/>
      <c r="AX269" s="14"/>
      <c r="AY269" s="14"/>
      <c r="AZ269" s="14"/>
    </row>
    <row r="270" spans="1:52" s="12" customFormat="1" ht="15" customHeight="1">
      <c r="A270" s="16" t="s">
        <v>98</v>
      </c>
      <c r="B270" s="51"/>
      <c r="C270" s="51"/>
      <c r="D270" s="51"/>
      <c r="E270" s="51"/>
      <c r="F270" s="51"/>
      <c r="G270" s="51"/>
      <c r="H270" s="51"/>
      <c r="I270" s="50">
        <f t="shared" ref="I270:I273" si="168">J270+AN270+AO270</f>
        <v>0</v>
      </c>
      <c r="J270" s="49">
        <f t="shared" ref="J270:J273" si="169">SUM(K270:AM270)</f>
        <v>0</v>
      </c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  <c r="AC270" s="51"/>
      <c r="AD270" s="51"/>
      <c r="AE270" s="51"/>
      <c r="AF270" s="51"/>
      <c r="AG270" s="51"/>
      <c r="AH270" s="51"/>
      <c r="AI270" s="51"/>
      <c r="AJ270" s="51"/>
      <c r="AK270" s="51"/>
      <c r="AL270" s="51"/>
      <c r="AM270" s="51"/>
      <c r="AN270" s="51"/>
      <c r="AO270" s="51"/>
      <c r="AP270" s="32"/>
      <c r="AQ270" s="32"/>
      <c r="AR270" s="32"/>
      <c r="AS270" s="33"/>
      <c r="AT270" s="73" t="e">
        <f t="shared" si="137"/>
        <v>#DIV/0!</v>
      </c>
      <c r="AU270" s="11"/>
      <c r="AV270" s="11"/>
      <c r="AW270" s="11"/>
      <c r="AX270" s="11"/>
      <c r="AY270" s="11"/>
      <c r="AZ270" s="11"/>
    </row>
    <row r="271" spans="1:52" s="12" customFormat="1" ht="15" customHeight="1">
      <c r="A271" s="16" t="s">
        <v>99</v>
      </c>
      <c r="B271" s="51"/>
      <c r="C271" s="51"/>
      <c r="D271" s="51"/>
      <c r="E271" s="51"/>
      <c r="F271" s="51"/>
      <c r="G271" s="51"/>
      <c r="H271" s="51"/>
      <c r="I271" s="50">
        <f t="shared" si="168"/>
        <v>0</v>
      </c>
      <c r="J271" s="49">
        <f t="shared" si="169"/>
        <v>0</v>
      </c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  <c r="AM271" s="51"/>
      <c r="AN271" s="51"/>
      <c r="AO271" s="51"/>
      <c r="AP271" s="32"/>
      <c r="AQ271" s="32"/>
      <c r="AR271" s="32"/>
      <c r="AS271" s="33"/>
      <c r="AT271" s="73" t="e">
        <f t="shared" si="137"/>
        <v>#DIV/0!</v>
      </c>
      <c r="AU271" s="11"/>
      <c r="AV271" s="11"/>
      <c r="AW271" s="11"/>
      <c r="AX271" s="11"/>
      <c r="AY271" s="11"/>
      <c r="AZ271" s="11"/>
    </row>
    <row r="272" spans="1:52" s="12" customFormat="1" ht="15" customHeight="1">
      <c r="A272" s="16"/>
      <c r="B272" s="51"/>
      <c r="C272" s="51"/>
      <c r="D272" s="51"/>
      <c r="E272" s="51"/>
      <c r="F272" s="51"/>
      <c r="G272" s="51"/>
      <c r="H272" s="51"/>
      <c r="I272" s="50">
        <f t="shared" si="168"/>
        <v>0</v>
      </c>
      <c r="J272" s="49">
        <f t="shared" si="169"/>
        <v>0</v>
      </c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  <c r="AC272" s="51"/>
      <c r="AD272" s="51"/>
      <c r="AE272" s="51"/>
      <c r="AF272" s="51"/>
      <c r="AG272" s="51"/>
      <c r="AH272" s="51"/>
      <c r="AI272" s="51"/>
      <c r="AJ272" s="51"/>
      <c r="AK272" s="51"/>
      <c r="AL272" s="51"/>
      <c r="AM272" s="51"/>
      <c r="AN272" s="51"/>
      <c r="AO272" s="51"/>
      <c r="AP272" s="32"/>
      <c r="AQ272" s="32"/>
      <c r="AR272" s="32"/>
      <c r="AS272" s="33"/>
      <c r="AT272" s="73" t="e">
        <f t="shared" si="137"/>
        <v>#DIV/0!</v>
      </c>
      <c r="AU272" s="11"/>
      <c r="AV272" s="11"/>
      <c r="AW272" s="11"/>
      <c r="AX272" s="11"/>
      <c r="AY272" s="11"/>
      <c r="AZ272" s="11"/>
    </row>
    <row r="273" spans="1:52" s="12" customFormat="1" ht="15" customHeight="1">
      <c r="A273" s="16"/>
      <c r="B273" s="32"/>
      <c r="C273" s="32"/>
      <c r="D273" s="32"/>
      <c r="E273" s="32"/>
      <c r="F273" s="32"/>
      <c r="G273" s="34"/>
      <c r="H273" s="34"/>
      <c r="I273" s="50">
        <f t="shared" si="168"/>
        <v>0</v>
      </c>
      <c r="J273" s="49">
        <f t="shared" si="169"/>
        <v>0</v>
      </c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  <c r="AI273" s="34"/>
      <c r="AJ273" s="34"/>
      <c r="AK273" s="34"/>
      <c r="AL273" s="34"/>
      <c r="AM273" s="34"/>
      <c r="AN273" s="34"/>
      <c r="AO273" s="34"/>
      <c r="AP273" s="32"/>
      <c r="AQ273" s="32"/>
      <c r="AR273" s="32"/>
      <c r="AS273" s="33"/>
      <c r="AT273" s="73" t="e">
        <f t="shared" si="137"/>
        <v>#DIV/0!</v>
      </c>
      <c r="AU273" s="11"/>
      <c r="AV273" s="11"/>
      <c r="AW273" s="11"/>
      <c r="AX273" s="11"/>
      <c r="AY273" s="11"/>
      <c r="AZ273" s="11"/>
    </row>
    <row r="274" spans="1:52">
      <c r="B274" s="36"/>
      <c r="C274" s="36"/>
      <c r="D274" s="36"/>
      <c r="E274" s="36"/>
      <c r="F274" s="36"/>
      <c r="G274" s="36"/>
      <c r="H274" s="36"/>
      <c r="I274" s="36"/>
      <c r="J274" s="65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73"/>
    </row>
    <row r="275" spans="1:52" ht="15.75" thickBot="1">
      <c r="A275" s="24" t="s">
        <v>77</v>
      </c>
      <c r="B275" s="36"/>
      <c r="C275" s="36"/>
      <c r="D275" s="36"/>
      <c r="E275" s="36"/>
      <c r="F275" s="36"/>
      <c r="G275" s="36"/>
      <c r="H275" s="36"/>
      <c r="I275" s="36"/>
      <c r="J275" s="65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73"/>
    </row>
    <row r="276" spans="1:52" s="12" customFormat="1" ht="18.75" customHeight="1" thickBot="1">
      <c r="A276" s="46" t="str">
        <f>A11</f>
        <v>ДУМА</v>
      </c>
      <c r="B276" s="47">
        <f>B277+B309</f>
        <v>0</v>
      </c>
      <c r="C276" s="47">
        <f t="shared" ref="C276:AO276" si="170">C277+C309</f>
        <v>0</v>
      </c>
      <c r="D276" s="47">
        <f t="shared" si="170"/>
        <v>0</v>
      </c>
      <c r="E276" s="47">
        <f t="shared" si="170"/>
        <v>0</v>
      </c>
      <c r="F276" s="47">
        <f t="shared" si="170"/>
        <v>0</v>
      </c>
      <c r="G276" s="47">
        <f t="shared" si="170"/>
        <v>0</v>
      </c>
      <c r="H276" s="47">
        <f t="shared" si="170"/>
        <v>0</v>
      </c>
      <c r="I276" s="47">
        <f t="shared" si="170"/>
        <v>0</v>
      </c>
      <c r="J276" s="47">
        <f t="shared" si="170"/>
        <v>0</v>
      </c>
      <c r="K276" s="47">
        <f t="shared" si="170"/>
        <v>0</v>
      </c>
      <c r="L276" s="47">
        <f t="shared" si="170"/>
        <v>0</v>
      </c>
      <c r="M276" s="47">
        <f t="shared" si="170"/>
        <v>0</v>
      </c>
      <c r="N276" s="47">
        <f t="shared" si="170"/>
        <v>0</v>
      </c>
      <c r="O276" s="47">
        <f t="shared" si="170"/>
        <v>0</v>
      </c>
      <c r="P276" s="47">
        <f t="shared" si="170"/>
        <v>0</v>
      </c>
      <c r="Q276" s="47">
        <f t="shared" si="170"/>
        <v>0</v>
      </c>
      <c r="R276" s="47">
        <f t="shared" si="170"/>
        <v>0</v>
      </c>
      <c r="S276" s="47">
        <f t="shared" si="170"/>
        <v>0</v>
      </c>
      <c r="T276" s="47">
        <f t="shared" si="170"/>
        <v>0</v>
      </c>
      <c r="U276" s="47">
        <f t="shared" si="170"/>
        <v>0</v>
      </c>
      <c r="V276" s="47">
        <f t="shared" si="170"/>
        <v>0</v>
      </c>
      <c r="W276" s="47">
        <f t="shared" si="170"/>
        <v>0</v>
      </c>
      <c r="X276" s="47">
        <f t="shared" si="170"/>
        <v>0</v>
      </c>
      <c r="Y276" s="47">
        <f t="shared" si="170"/>
        <v>0</v>
      </c>
      <c r="Z276" s="47">
        <f t="shared" si="170"/>
        <v>0</v>
      </c>
      <c r="AA276" s="47">
        <f t="shared" si="170"/>
        <v>0</v>
      </c>
      <c r="AB276" s="47">
        <f t="shared" si="170"/>
        <v>0</v>
      </c>
      <c r="AC276" s="47">
        <f t="shared" si="170"/>
        <v>0</v>
      </c>
      <c r="AD276" s="47">
        <f t="shared" si="170"/>
        <v>0</v>
      </c>
      <c r="AE276" s="47">
        <f t="shared" si="170"/>
        <v>0</v>
      </c>
      <c r="AF276" s="47">
        <f t="shared" si="170"/>
        <v>0</v>
      </c>
      <c r="AG276" s="47">
        <f t="shared" si="170"/>
        <v>0</v>
      </c>
      <c r="AH276" s="47">
        <f t="shared" si="170"/>
        <v>0</v>
      </c>
      <c r="AI276" s="47">
        <f t="shared" si="170"/>
        <v>0</v>
      </c>
      <c r="AJ276" s="47">
        <f t="shared" si="170"/>
        <v>0</v>
      </c>
      <c r="AK276" s="47">
        <f t="shared" si="170"/>
        <v>0</v>
      </c>
      <c r="AL276" s="47">
        <f t="shared" si="170"/>
        <v>0</v>
      </c>
      <c r="AM276" s="47">
        <f t="shared" si="170"/>
        <v>0</v>
      </c>
      <c r="AN276" s="47">
        <f t="shared" si="170"/>
        <v>0</v>
      </c>
      <c r="AO276" s="47">
        <f t="shared" si="170"/>
        <v>0</v>
      </c>
      <c r="AP276" s="37"/>
      <c r="AQ276" s="37"/>
      <c r="AR276" s="37"/>
      <c r="AS276" s="38"/>
      <c r="AT276" s="73" t="e">
        <f>J276/E276</f>
        <v>#DIV/0!</v>
      </c>
      <c r="AU276" s="11"/>
      <c r="AV276" s="11"/>
      <c r="AW276" s="11"/>
      <c r="AX276" s="11"/>
      <c r="AY276" s="11"/>
      <c r="AZ276" s="11"/>
    </row>
    <row r="277" spans="1:52" ht="18.75" customHeight="1">
      <c r="A277" s="44" t="s">
        <v>67</v>
      </c>
      <c r="B277" s="48">
        <f>B278+B285+B287+B293+B301+B305</f>
        <v>0</v>
      </c>
      <c r="C277" s="48">
        <f t="shared" ref="C277:I277" si="171">C278+C285+C287+C293+C301+C305</f>
        <v>0</v>
      </c>
      <c r="D277" s="48">
        <f t="shared" si="171"/>
        <v>0</v>
      </c>
      <c r="E277" s="48">
        <f t="shared" si="171"/>
        <v>0</v>
      </c>
      <c r="F277" s="48">
        <f t="shared" si="171"/>
        <v>0</v>
      </c>
      <c r="G277" s="48">
        <f t="shared" si="171"/>
        <v>0</v>
      </c>
      <c r="H277" s="48">
        <f t="shared" si="171"/>
        <v>0</v>
      </c>
      <c r="I277" s="48">
        <f t="shared" si="171"/>
        <v>0</v>
      </c>
      <c r="J277" s="48">
        <f>J278+J285+J287+J293+J301+J305</f>
        <v>0</v>
      </c>
      <c r="K277" s="48">
        <f t="shared" ref="K277:AO277" si="172">K278+K285+K287+K293+K301+K305</f>
        <v>0</v>
      </c>
      <c r="L277" s="48">
        <f t="shared" si="172"/>
        <v>0</v>
      </c>
      <c r="M277" s="48">
        <f t="shared" si="172"/>
        <v>0</v>
      </c>
      <c r="N277" s="48">
        <f t="shared" si="172"/>
        <v>0</v>
      </c>
      <c r="O277" s="48">
        <f t="shared" si="172"/>
        <v>0</v>
      </c>
      <c r="P277" s="48">
        <f t="shared" si="172"/>
        <v>0</v>
      </c>
      <c r="Q277" s="48">
        <f t="shared" si="172"/>
        <v>0</v>
      </c>
      <c r="R277" s="48">
        <f t="shared" si="172"/>
        <v>0</v>
      </c>
      <c r="S277" s="48">
        <f t="shared" si="172"/>
        <v>0</v>
      </c>
      <c r="T277" s="48">
        <f t="shared" si="172"/>
        <v>0</v>
      </c>
      <c r="U277" s="48">
        <f t="shared" si="172"/>
        <v>0</v>
      </c>
      <c r="V277" s="48">
        <f t="shared" si="172"/>
        <v>0</v>
      </c>
      <c r="W277" s="48">
        <f t="shared" si="172"/>
        <v>0</v>
      </c>
      <c r="X277" s="48">
        <f t="shared" si="172"/>
        <v>0</v>
      </c>
      <c r="Y277" s="48">
        <f t="shared" si="172"/>
        <v>0</v>
      </c>
      <c r="Z277" s="48">
        <f t="shared" si="172"/>
        <v>0</v>
      </c>
      <c r="AA277" s="48">
        <f t="shared" si="172"/>
        <v>0</v>
      </c>
      <c r="AB277" s="48">
        <f t="shared" si="172"/>
        <v>0</v>
      </c>
      <c r="AC277" s="48">
        <f t="shared" si="172"/>
        <v>0</v>
      </c>
      <c r="AD277" s="48">
        <f t="shared" si="172"/>
        <v>0</v>
      </c>
      <c r="AE277" s="48">
        <f t="shared" si="172"/>
        <v>0</v>
      </c>
      <c r="AF277" s="48">
        <f t="shared" si="172"/>
        <v>0</v>
      </c>
      <c r="AG277" s="48">
        <f t="shared" si="172"/>
        <v>0</v>
      </c>
      <c r="AH277" s="48">
        <f t="shared" si="172"/>
        <v>0</v>
      </c>
      <c r="AI277" s="48">
        <f t="shared" si="172"/>
        <v>0</v>
      </c>
      <c r="AJ277" s="48">
        <f t="shared" si="172"/>
        <v>0</v>
      </c>
      <c r="AK277" s="48">
        <f t="shared" si="172"/>
        <v>0</v>
      </c>
      <c r="AL277" s="48">
        <f t="shared" si="172"/>
        <v>0</v>
      </c>
      <c r="AM277" s="48">
        <f t="shared" si="172"/>
        <v>0</v>
      </c>
      <c r="AN277" s="48">
        <f t="shared" si="172"/>
        <v>0</v>
      </c>
      <c r="AO277" s="48">
        <f t="shared" si="172"/>
        <v>0</v>
      </c>
      <c r="AP277" s="39"/>
      <c r="AQ277" s="39"/>
      <c r="AR277" s="39"/>
      <c r="AS277" s="40"/>
      <c r="AT277" s="73" t="e">
        <f t="shared" ref="AT277:AT326" si="173">J277/E277</f>
        <v>#DIV/0!</v>
      </c>
    </row>
    <row r="278" spans="1:52" s="15" customFormat="1" ht="16.5" customHeight="1">
      <c r="A278" s="31" t="s">
        <v>88</v>
      </c>
      <c r="B278" s="49">
        <f>SUM(B279:B284)</f>
        <v>0</v>
      </c>
      <c r="C278" s="49">
        <f t="shared" ref="C278:I278" si="174">SUM(C279:C284)</f>
        <v>0</v>
      </c>
      <c r="D278" s="49">
        <f t="shared" si="174"/>
        <v>0</v>
      </c>
      <c r="E278" s="49">
        <f t="shared" si="174"/>
        <v>0</v>
      </c>
      <c r="F278" s="49">
        <f t="shared" si="174"/>
        <v>0</v>
      </c>
      <c r="G278" s="49">
        <f t="shared" si="174"/>
        <v>0</v>
      </c>
      <c r="H278" s="49">
        <f t="shared" si="174"/>
        <v>0</v>
      </c>
      <c r="I278" s="49">
        <f t="shared" si="174"/>
        <v>0</v>
      </c>
      <c r="J278" s="49">
        <f>SUM(J279:J284)</f>
        <v>0</v>
      </c>
      <c r="K278" s="49">
        <f>SUM(K279:K284)</f>
        <v>0</v>
      </c>
      <c r="L278" s="49">
        <f t="shared" ref="L278:AO278" si="175">SUM(L279:L284)</f>
        <v>0</v>
      </c>
      <c r="M278" s="49">
        <f t="shared" si="175"/>
        <v>0</v>
      </c>
      <c r="N278" s="49">
        <f t="shared" si="175"/>
        <v>0</v>
      </c>
      <c r="O278" s="49">
        <f t="shared" si="175"/>
        <v>0</v>
      </c>
      <c r="P278" s="49">
        <f t="shared" si="175"/>
        <v>0</v>
      </c>
      <c r="Q278" s="49">
        <f t="shared" si="175"/>
        <v>0</v>
      </c>
      <c r="R278" s="49">
        <f t="shared" si="175"/>
        <v>0</v>
      </c>
      <c r="S278" s="49">
        <f t="shared" si="175"/>
        <v>0</v>
      </c>
      <c r="T278" s="49">
        <f t="shared" si="175"/>
        <v>0</v>
      </c>
      <c r="U278" s="49">
        <f t="shared" si="175"/>
        <v>0</v>
      </c>
      <c r="V278" s="49">
        <f t="shared" si="175"/>
        <v>0</v>
      </c>
      <c r="W278" s="49">
        <f t="shared" si="175"/>
        <v>0</v>
      </c>
      <c r="X278" s="49">
        <f t="shared" si="175"/>
        <v>0</v>
      </c>
      <c r="Y278" s="49">
        <f t="shared" si="175"/>
        <v>0</v>
      </c>
      <c r="Z278" s="49">
        <f t="shared" si="175"/>
        <v>0</v>
      </c>
      <c r="AA278" s="49">
        <f t="shared" si="175"/>
        <v>0</v>
      </c>
      <c r="AB278" s="49">
        <f t="shared" si="175"/>
        <v>0</v>
      </c>
      <c r="AC278" s="49">
        <f t="shared" si="175"/>
        <v>0</v>
      </c>
      <c r="AD278" s="49">
        <f t="shared" si="175"/>
        <v>0</v>
      </c>
      <c r="AE278" s="49">
        <f t="shared" si="175"/>
        <v>0</v>
      </c>
      <c r="AF278" s="49">
        <f t="shared" si="175"/>
        <v>0</v>
      </c>
      <c r="AG278" s="49">
        <f t="shared" si="175"/>
        <v>0</v>
      </c>
      <c r="AH278" s="49">
        <f t="shared" si="175"/>
        <v>0</v>
      </c>
      <c r="AI278" s="49">
        <f t="shared" si="175"/>
        <v>0</v>
      </c>
      <c r="AJ278" s="49">
        <f t="shared" si="175"/>
        <v>0</v>
      </c>
      <c r="AK278" s="49">
        <f t="shared" si="175"/>
        <v>0</v>
      </c>
      <c r="AL278" s="49">
        <f t="shared" si="175"/>
        <v>0</v>
      </c>
      <c r="AM278" s="49">
        <f t="shared" si="175"/>
        <v>0</v>
      </c>
      <c r="AN278" s="49">
        <f t="shared" si="175"/>
        <v>0</v>
      </c>
      <c r="AO278" s="49">
        <f t="shared" si="175"/>
        <v>0</v>
      </c>
      <c r="AP278" s="21"/>
      <c r="AQ278" s="21"/>
      <c r="AR278" s="21"/>
      <c r="AS278" s="22"/>
      <c r="AT278" s="73" t="e">
        <f t="shared" si="173"/>
        <v>#DIV/0!</v>
      </c>
      <c r="AU278" s="14"/>
      <c r="AV278" s="14"/>
      <c r="AW278" s="14"/>
      <c r="AX278" s="14"/>
      <c r="AY278" s="14"/>
      <c r="AZ278" s="14"/>
    </row>
    <row r="279" spans="1:52" s="17" customFormat="1">
      <c r="A279" s="16" t="s">
        <v>126</v>
      </c>
      <c r="B279" s="50"/>
      <c r="C279" s="50"/>
      <c r="D279" s="50"/>
      <c r="E279" s="50"/>
      <c r="F279" s="50"/>
      <c r="G279" s="50"/>
      <c r="H279" s="50"/>
      <c r="I279" s="50">
        <f>J279+AN279+AO279</f>
        <v>0</v>
      </c>
      <c r="J279" s="49">
        <f>SUM(K279:AM279)</f>
        <v>0</v>
      </c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  <c r="AC279" s="50"/>
      <c r="AD279" s="50"/>
      <c r="AE279" s="50"/>
      <c r="AF279" s="50"/>
      <c r="AG279" s="50"/>
      <c r="AH279" s="50"/>
      <c r="AI279" s="50"/>
      <c r="AJ279" s="50"/>
      <c r="AK279" s="50"/>
      <c r="AL279" s="50"/>
      <c r="AM279" s="50"/>
      <c r="AN279" s="50"/>
      <c r="AO279" s="50"/>
      <c r="AP279" s="41"/>
      <c r="AQ279" s="41"/>
      <c r="AR279" s="41"/>
      <c r="AS279" s="70"/>
      <c r="AT279" s="73" t="e">
        <f t="shared" si="173"/>
        <v>#DIV/0!</v>
      </c>
    </row>
    <row r="280" spans="1:52" s="17" customFormat="1">
      <c r="A280" s="16" t="s">
        <v>127</v>
      </c>
      <c r="B280" s="50"/>
      <c r="C280" s="50"/>
      <c r="D280" s="50"/>
      <c r="E280" s="50"/>
      <c r="F280" s="50"/>
      <c r="G280" s="50"/>
      <c r="H280" s="50"/>
      <c r="I280" s="50">
        <f t="shared" ref="I280:I284" si="176">J280+AN280+AO280</f>
        <v>0</v>
      </c>
      <c r="J280" s="49">
        <f t="shared" ref="J280:J284" si="177">SUM(K280:AM280)</f>
        <v>0</v>
      </c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  <c r="AG280" s="50"/>
      <c r="AH280" s="50"/>
      <c r="AI280" s="50"/>
      <c r="AJ280" s="50"/>
      <c r="AK280" s="50"/>
      <c r="AL280" s="50"/>
      <c r="AM280" s="50"/>
      <c r="AN280" s="50"/>
      <c r="AO280" s="50"/>
      <c r="AP280" s="42"/>
      <c r="AQ280" s="42"/>
      <c r="AR280" s="42"/>
      <c r="AS280" s="71"/>
      <c r="AT280" s="73" t="e">
        <f t="shared" si="173"/>
        <v>#DIV/0!</v>
      </c>
    </row>
    <row r="281" spans="1:52" s="17" customFormat="1">
      <c r="A281" s="16"/>
      <c r="B281" s="50"/>
      <c r="C281" s="50"/>
      <c r="D281" s="50"/>
      <c r="E281" s="50"/>
      <c r="F281" s="50"/>
      <c r="G281" s="50"/>
      <c r="H281" s="50"/>
      <c r="I281" s="50">
        <f t="shared" si="176"/>
        <v>0</v>
      </c>
      <c r="J281" s="49">
        <f t="shared" si="177"/>
        <v>0</v>
      </c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  <c r="AC281" s="50"/>
      <c r="AD281" s="50"/>
      <c r="AE281" s="50"/>
      <c r="AF281" s="50"/>
      <c r="AG281" s="50"/>
      <c r="AH281" s="50"/>
      <c r="AI281" s="50"/>
      <c r="AJ281" s="50"/>
      <c r="AK281" s="50"/>
      <c r="AL281" s="50"/>
      <c r="AM281" s="50"/>
      <c r="AN281" s="50"/>
      <c r="AO281" s="50"/>
      <c r="AP281" s="43"/>
      <c r="AQ281" s="43"/>
      <c r="AR281" s="43"/>
      <c r="AS281" s="72"/>
      <c r="AT281" s="73" t="e">
        <f t="shared" si="173"/>
        <v>#DIV/0!</v>
      </c>
    </row>
    <row r="282" spans="1:52" s="17" customFormat="1">
      <c r="A282" s="16"/>
      <c r="B282" s="50"/>
      <c r="C282" s="50"/>
      <c r="D282" s="50"/>
      <c r="E282" s="50"/>
      <c r="F282" s="50"/>
      <c r="G282" s="50"/>
      <c r="H282" s="50"/>
      <c r="I282" s="50">
        <f t="shared" si="176"/>
        <v>0</v>
      </c>
      <c r="J282" s="49">
        <f t="shared" si="177"/>
        <v>0</v>
      </c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  <c r="AC282" s="50"/>
      <c r="AD282" s="50"/>
      <c r="AE282" s="50"/>
      <c r="AF282" s="50"/>
      <c r="AG282" s="50"/>
      <c r="AH282" s="50"/>
      <c r="AI282" s="50"/>
      <c r="AJ282" s="50"/>
      <c r="AK282" s="50"/>
      <c r="AL282" s="50"/>
      <c r="AM282" s="50"/>
      <c r="AN282" s="50"/>
      <c r="AO282" s="50"/>
      <c r="AP282" s="43"/>
      <c r="AQ282" s="43"/>
      <c r="AR282" s="43"/>
      <c r="AS282" s="72"/>
      <c r="AT282" s="73" t="e">
        <f t="shared" si="173"/>
        <v>#DIV/0!</v>
      </c>
    </row>
    <row r="283" spans="1:52" s="20" customFormat="1">
      <c r="A283" s="16"/>
      <c r="B283" s="50"/>
      <c r="C283" s="50"/>
      <c r="D283" s="50"/>
      <c r="E283" s="50"/>
      <c r="F283" s="50"/>
      <c r="G283" s="50"/>
      <c r="H283" s="50"/>
      <c r="I283" s="50">
        <f t="shared" si="176"/>
        <v>0</v>
      </c>
      <c r="J283" s="49">
        <f t="shared" si="177"/>
        <v>0</v>
      </c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  <c r="AC283" s="50"/>
      <c r="AD283" s="50"/>
      <c r="AE283" s="50"/>
      <c r="AF283" s="50"/>
      <c r="AG283" s="50"/>
      <c r="AH283" s="50"/>
      <c r="AI283" s="50"/>
      <c r="AJ283" s="50"/>
      <c r="AK283" s="50"/>
      <c r="AL283" s="50"/>
      <c r="AM283" s="50"/>
      <c r="AN283" s="50"/>
      <c r="AO283" s="50"/>
      <c r="AP283" s="41"/>
      <c r="AQ283" s="41"/>
      <c r="AR283" s="41"/>
      <c r="AS283" s="70"/>
      <c r="AT283" s="73" t="e">
        <f t="shared" si="173"/>
        <v>#DIV/0!</v>
      </c>
      <c r="AU283" s="19"/>
      <c r="AV283" s="19"/>
      <c r="AW283" s="19"/>
      <c r="AX283" s="19"/>
      <c r="AY283" s="19"/>
      <c r="AZ283" s="19"/>
    </row>
    <row r="284" spans="1:52" s="20" customFormat="1">
      <c r="A284" s="16"/>
      <c r="B284" s="50"/>
      <c r="C284" s="50"/>
      <c r="D284" s="50"/>
      <c r="E284" s="50"/>
      <c r="F284" s="50"/>
      <c r="G284" s="50"/>
      <c r="H284" s="50"/>
      <c r="I284" s="50">
        <f t="shared" si="176"/>
        <v>0</v>
      </c>
      <c r="J284" s="49">
        <f t="shared" si="177"/>
        <v>0</v>
      </c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  <c r="AC284" s="50"/>
      <c r="AD284" s="50"/>
      <c r="AE284" s="50"/>
      <c r="AF284" s="50"/>
      <c r="AG284" s="50"/>
      <c r="AH284" s="50"/>
      <c r="AI284" s="50"/>
      <c r="AJ284" s="50"/>
      <c r="AK284" s="50"/>
      <c r="AL284" s="50"/>
      <c r="AM284" s="50"/>
      <c r="AN284" s="50"/>
      <c r="AO284" s="50"/>
      <c r="AP284" s="43"/>
      <c r="AQ284" s="43"/>
      <c r="AR284" s="43"/>
      <c r="AS284" s="72"/>
      <c r="AT284" s="73" t="e">
        <f t="shared" si="173"/>
        <v>#DIV/0!</v>
      </c>
      <c r="AU284" s="19"/>
      <c r="AV284" s="19"/>
      <c r="AW284" s="19"/>
      <c r="AX284" s="19"/>
      <c r="AY284" s="19"/>
      <c r="AZ284" s="19"/>
    </row>
    <row r="285" spans="1:52" s="20" customFormat="1" ht="26.25" customHeight="1">
      <c r="A285" s="31" t="s">
        <v>90</v>
      </c>
      <c r="B285" s="49">
        <f>B286</f>
        <v>0</v>
      </c>
      <c r="C285" s="49">
        <f t="shared" ref="C285:AO285" si="178">C286</f>
        <v>0</v>
      </c>
      <c r="D285" s="49">
        <f t="shared" si="178"/>
        <v>0</v>
      </c>
      <c r="E285" s="49">
        <f t="shared" si="178"/>
        <v>0</v>
      </c>
      <c r="F285" s="49">
        <f t="shared" si="178"/>
        <v>0</v>
      </c>
      <c r="G285" s="49">
        <f t="shared" si="178"/>
        <v>0</v>
      </c>
      <c r="H285" s="49">
        <f t="shared" si="178"/>
        <v>0</v>
      </c>
      <c r="I285" s="49">
        <f t="shared" si="178"/>
        <v>0</v>
      </c>
      <c r="J285" s="49">
        <f t="shared" si="178"/>
        <v>0</v>
      </c>
      <c r="K285" s="49">
        <f t="shared" si="178"/>
        <v>0</v>
      </c>
      <c r="L285" s="49">
        <f t="shared" si="178"/>
        <v>0</v>
      </c>
      <c r="M285" s="49">
        <f t="shared" si="178"/>
        <v>0</v>
      </c>
      <c r="N285" s="49">
        <f t="shared" si="178"/>
        <v>0</v>
      </c>
      <c r="O285" s="49">
        <f t="shared" si="178"/>
        <v>0</v>
      </c>
      <c r="P285" s="49">
        <f t="shared" si="178"/>
        <v>0</v>
      </c>
      <c r="Q285" s="49">
        <f t="shared" si="178"/>
        <v>0</v>
      </c>
      <c r="R285" s="49">
        <f t="shared" si="178"/>
        <v>0</v>
      </c>
      <c r="S285" s="49">
        <f t="shared" si="178"/>
        <v>0</v>
      </c>
      <c r="T285" s="49">
        <f t="shared" si="178"/>
        <v>0</v>
      </c>
      <c r="U285" s="49">
        <f t="shared" si="178"/>
        <v>0</v>
      </c>
      <c r="V285" s="49">
        <f t="shared" si="178"/>
        <v>0</v>
      </c>
      <c r="W285" s="49">
        <f t="shared" si="178"/>
        <v>0</v>
      </c>
      <c r="X285" s="49">
        <f t="shared" si="178"/>
        <v>0</v>
      </c>
      <c r="Y285" s="49">
        <f t="shared" si="178"/>
        <v>0</v>
      </c>
      <c r="Z285" s="49">
        <f t="shared" si="178"/>
        <v>0</v>
      </c>
      <c r="AA285" s="49">
        <f t="shared" si="178"/>
        <v>0</v>
      </c>
      <c r="AB285" s="49">
        <f t="shared" si="178"/>
        <v>0</v>
      </c>
      <c r="AC285" s="49">
        <f t="shared" si="178"/>
        <v>0</v>
      </c>
      <c r="AD285" s="49">
        <f t="shared" si="178"/>
        <v>0</v>
      </c>
      <c r="AE285" s="49">
        <f t="shared" si="178"/>
        <v>0</v>
      </c>
      <c r="AF285" s="49">
        <f t="shared" si="178"/>
        <v>0</v>
      </c>
      <c r="AG285" s="49">
        <f t="shared" si="178"/>
        <v>0</v>
      </c>
      <c r="AH285" s="49">
        <f t="shared" si="178"/>
        <v>0</v>
      </c>
      <c r="AI285" s="49">
        <f t="shared" si="178"/>
        <v>0</v>
      </c>
      <c r="AJ285" s="49">
        <f t="shared" si="178"/>
        <v>0</v>
      </c>
      <c r="AK285" s="49">
        <f t="shared" si="178"/>
        <v>0</v>
      </c>
      <c r="AL285" s="49">
        <f t="shared" si="178"/>
        <v>0</v>
      </c>
      <c r="AM285" s="49">
        <f t="shared" si="178"/>
        <v>0</v>
      </c>
      <c r="AN285" s="49">
        <f t="shared" si="178"/>
        <v>0</v>
      </c>
      <c r="AO285" s="49">
        <f t="shared" si="178"/>
        <v>0</v>
      </c>
      <c r="AP285" s="43"/>
      <c r="AQ285" s="43"/>
      <c r="AR285" s="43"/>
      <c r="AS285" s="72"/>
      <c r="AT285" s="73" t="e">
        <f t="shared" si="173"/>
        <v>#DIV/0!</v>
      </c>
      <c r="AU285" s="19"/>
      <c r="AV285" s="19"/>
      <c r="AW285" s="19"/>
      <c r="AX285" s="19"/>
      <c r="AY285" s="19"/>
      <c r="AZ285" s="19"/>
    </row>
    <row r="286" spans="1:52" s="20" customFormat="1" ht="19.5" customHeight="1">
      <c r="A286" s="16" t="s">
        <v>129</v>
      </c>
      <c r="B286" s="50"/>
      <c r="C286" s="50"/>
      <c r="D286" s="50"/>
      <c r="E286" s="50"/>
      <c r="F286" s="50"/>
      <c r="G286" s="50"/>
      <c r="H286" s="50"/>
      <c r="I286" s="50">
        <f t="shared" ref="I286" si="179">J286+AN286+AO286</f>
        <v>0</v>
      </c>
      <c r="J286" s="49">
        <f t="shared" ref="J286" si="180">SUM(K286:AM286)</f>
        <v>0</v>
      </c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  <c r="AC286" s="50"/>
      <c r="AD286" s="50"/>
      <c r="AE286" s="50"/>
      <c r="AF286" s="50"/>
      <c r="AG286" s="50"/>
      <c r="AH286" s="50"/>
      <c r="AI286" s="50"/>
      <c r="AJ286" s="50"/>
      <c r="AK286" s="50"/>
      <c r="AL286" s="50"/>
      <c r="AM286" s="50"/>
      <c r="AN286" s="50"/>
      <c r="AO286" s="50"/>
      <c r="AP286" s="43"/>
      <c r="AQ286" s="43"/>
      <c r="AR286" s="43"/>
      <c r="AS286" s="72"/>
      <c r="AT286" s="73" t="e">
        <f t="shared" si="173"/>
        <v>#DIV/0!</v>
      </c>
      <c r="AU286" s="19"/>
      <c r="AV286" s="19"/>
      <c r="AW286" s="19"/>
      <c r="AX286" s="19"/>
      <c r="AY286" s="19"/>
      <c r="AZ286" s="19"/>
    </row>
    <row r="287" spans="1:52" s="20" customFormat="1" ht="36" customHeight="1">
      <c r="A287" s="31" t="s">
        <v>87</v>
      </c>
      <c r="B287" s="49">
        <f>SUM(B288:B292)</f>
        <v>0</v>
      </c>
      <c r="C287" s="49">
        <f t="shared" ref="C287:AO287" si="181">SUM(C288:C292)</f>
        <v>0</v>
      </c>
      <c r="D287" s="49">
        <f t="shared" si="181"/>
        <v>0</v>
      </c>
      <c r="E287" s="49">
        <f t="shared" si="181"/>
        <v>0</v>
      </c>
      <c r="F287" s="49">
        <f t="shared" si="181"/>
        <v>0</v>
      </c>
      <c r="G287" s="49">
        <f t="shared" si="181"/>
        <v>0</v>
      </c>
      <c r="H287" s="49">
        <f t="shared" si="181"/>
        <v>0</v>
      </c>
      <c r="I287" s="49">
        <f t="shared" si="181"/>
        <v>0</v>
      </c>
      <c r="J287" s="49">
        <f t="shared" si="181"/>
        <v>0</v>
      </c>
      <c r="K287" s="49">
        <f t="shared" si="181"/>
        <v>0</v>
      </c>
      <c r="L287" s="49">
        <f t="shared" si="181"/>
        <v>0</v>
      </c>
      <c r="M287" s="49">
        <f t="shared" si="181"/>
        <v>0</v>
      </c>
      <c r="N287" s="49">
        <f t="shared" si="181"/>
        <v>0</v>
      </c>
      <c r="O287" s="49">
        <f t="shared" si="181"/>
        <v>0</v>
      </c>
      <c r="P287" s="49">
        <f t="shared" si="181"/>
        <v>0</v>
      </c>
      <c r="Q287" s="49">
        <f t="shared" si="181"/>
        <v>0</v>
      </c>
      <c r="R287" s="49">
        <f t="shared" si="181"/>
        <v>0</v>
      </c>
      <c r="S287" s="49">
        <f t="shared" si="181"/>
        <v>0</v>
      </c>
      <c r="T287" s="49">
        <f t="shared" si="181"/>
        <v>0</v>
      </c>
      <c r="U287" s="49">
        <f t="shared" si="181"/>
        <v>0</v>
      </c>
      <c r="V287" s="49">
        <f t="shared" si="181"/>
        <v>0</v>
      </c>
      <c r="W287" s="49">
        <f t="shared" si="181"/>
        <v>0</v>
      </c>
      <c r="X287" s="49">
        <f t="shared" si="181"/>
        <v>0</v>
      </c>
      <c r="Y287" s="49">
        <f t="shared" si="181"/>
        <v>0</v>
      </c>
      <c r="Z287" s="49">
        <f t="shared" si="181"/>
        <v>0</v>
      </c>
      <c r="AA287" s="49">
        <f t="shared" si="181"/>
        <v>0</v>
      </c>
      <c r="AB287" s="49">
        <f t="shared" si="181"/>
        <v>0</v>
      </c>
      <c r="AC287" s="49">
        <f t="shared" si="181"/>
        <v>0</v>
      </c>
      <c r="AD287" s="49">
        <f t="shared" si="181"/>
        <v>0</v>
      </c>
      <c r="AE287" s="49">
        <f t="shared" si="181"/>
        <v>0</v>
      </c>
      <c r="AF287" s="49">
        <f t="shared" si="181"/>
        <v>0</v>
      </c>
      <c r="AG287" s="49">
        <f t="shared" si="181"/>
        <v>0</v>
      </c>
      <c r="AH287" s="49">
        <f t="shared" si="181"/>
        <v>0</v>
      </c>
      <c r="AI287" s="49">
        <f t="shared" si="181"/>
        <v>0</v>
      </c>
      <c r="AJ287" s="49">
        <f t="shared" si="181"/>
        <v>0</v>
      </c>
      <c r="AK287" s="49">
        <f t="shared" si="181"/>
        <v>0</v>
      </c>
      <c r="AL287" s="49">
        <f t="shared" si="181"/>
        <v>0</v>
      </c>
      <c r="AM287" s="49">
        <f t="shared" si="181"/>
        <v>0</v>
      </c>
      <c r="AN287" s="49">
        <f t="shared" si="181"/>
        <v>0</v>
      </c>
      <c r="AO287" s="49">
        <f t="shared" si="181"/>
        <v>0</v>
      </c>
      <c r="AP287" s="43"/>
      <c r="AQ287" s="43"/>
      <c r="AR287" s="43"/>
      <c r="AS287" s="72"/>
      <c r="AT287" s="73" t="e">
        <f t="shared" si="173"/>
        <v>#DIV/0!</v>
      </c>
      <c r="AU287" s="19"/>
      <c r="AV287" s="19"/>
      <c r="AW287" s="19"/>
      <c r="AX287" s="19"/>
      <c r="AY287" s="19"/>
      <c r="AZ287" s="19"/>
    </row>
    <row r="288" spans="1:52" s="20" customFormat="1" ht="22.5">
      <c r="A288" s="16" t="s">
        <v>128</v>
      </c>
      <c r="B288" s="50"/>
      <c r="C288" s="50"/>
      <c r="D288" s="50"/>
      <c r="E288" s="50"/>
      <c r="F288" s="50"/>
      <c r="G288" s="50"/>
      <c r="H288" s="50"/>
      <c r="I288" s="50">
        <f t="shared" ref="I288:I292" si="182">J288+AN288+AO288</f>
        <v>0</v>
      </c>
      <c r="J288" s="49">
        <f t="shared" ref="J288:J292" si="183">SUM(K288:AM288)</f>
        <v>0</v>
      </c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  <c r="AC288" s="50"/>
      <c r="AD288" s="50"/>
      <c r="AE288" s="50"/>
      <c r="AF288" s="50"/>
      <c r="AG288" s="50"/>
      <c r="AH288" s="50"/>
      <c r="AI288" s="50"/>
      <c r="AJ288" s="50"/>
      <c r="AK288" s="50"/>
      <c r="AL288" s="50"/>
      <c r="AM288" s="50"/>
      <c r="AN288" s="50"/>
      <c r="AO288" s="50"/>
      <c r="AP288" s="43"/>
      <c r="AQ288" s="43"/>
      <c r="AR288" s="43"/>
      <c r="AS288" s="72"/>
      <c r="AT288" s="73" t="e">
        <f t="shared" si="173"/>
        <v>#DIV/0!</v>
      </c>
      <c r="AU288" s="19"/>
      <c r="AV288" s="19"/>
      <c r="AW288" s="19"/>
      <c r="AX288" s="19"/>
      <c r="AY288" s="19"/>
      <c r="AZ288" s="19"/>
    </row>
    <row r="289" spans="1:52" s="20" customFormat="1" ht="16.5" customHeight="1">
      <c r="A289" s="16"/>
      <c r="B289" s="50"/>
      <c r="C289" s="50"/>
      <c r="D289" s="50"/>
      <c r="E289" s="50"/>
      <c r="F289" s="50"/>
      <c r="G289" s="50"/>
      <c r="H289" s="50"/>
      <c r="I289" s="50">
        <f t="shared" si="182"/>
        <v>0</v>
      </c>
      <c r="J289" s="49">
        <f t="shared" si="183"/>
        <v>0</v>
      </c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  <c r="AG289" s="50"/>
      <c r="AH289" s="50"/>
      <c r="AI289" s="50"/>
      <c r="AJ289" s="50"/>
      <c r="AK289" s="50"/>
      <c r="AL289" s="50"/>
      <c r="AM289" s="50"/>
      <c r="AN289" s="50"/>
      <c r="AO289" s="50"/>
      <c r="AP289" s="43"/>
      <c r="AQ289" s="43"/>
      <c r="AR289" s="43"/>
      <c r="AS289" s="72"/>
      <c r="AT289" s="73" t="e">
        <f t="shared" si="173"/>
        <v>#DIV/0!</v>
      </c>
      <c r="AU289" s="19"/>
      <c r="AV289" s="19"/>
      <c r="AW289" s="19"/>
      <c r="AX289" s="19"/>
      <c r="AY289" s="19"/>
      <c r="AZ289" s="19"/>
    </row>
    <row r="290" spans="1:52" s="20" customFormat="1">
      <c r="A290" s="16"/>
      <c r="B290" s="50"/>
      <c r="C290" s="50"/>
      <c r="D290" s="50"/>
      <c r="E290" s="50"/>
      <c r="F290" s="50"/>
      <c r="G290" s="50"/>
      <c r="H290" s="50"/>
      <c r="I290" s="50">
        <f t="shared" si="182"/>
        <v>0</v>
      </c>
      <c r="J290" s="49">
        <f t="shared" si="183"/>
        <v>0</v>
      </c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  <c r="AC290" s="50"/>
      <c r="AD290" s="50"/>
      <c r="AE290" s="50"/>
      <c r="AF290" s="50"/>
      <c r="AG290" s="50"/>
      <c r="AH290" s="50"/>
      <c r="AI290" s="50"/>
      <c r="AJ290" s="50"/>
      <c r="AK290" s="50"/>
      <c r="AL290" s="50"/>
      <c r="AM290" s="50"/>
      <c r="AN290" s="50"/>
      <c r="AO290" s="50"/>
      <c r="AP290" s="43"/>
      <c r="AQ290" s="43"/>
      <c r="AR290" s="43"/>
      <c r="AS290" s="72"/>
      <c r="AT290" s="73" t="e">
        <f t="shared" si="173"/>
        <v>#DIV/0!</v>
      </c>
      <c r="AU290" s="19"/>
      <c r="AV290" s="19"/>
      <c r="AW290" s="19"/>
      <c r="AX290" s="19"/>
      <c r="AY290" s="19"/>
      <c r="AZ290" s="19"/>
    </row>
    <row r="291" spans="1:52" s="20" customFormat="1" ht="24.75" customHeight="1">
      <c r="A291" s="16"/>
      <c r="B291" s="50"/>
      <c r="C291" s="50"/>
      <c r="D291" s="50"/>
      <c r="E291" s="50"/>
      <c r="F291" s="50"/>
      <c r="G291" s="50"/>
      <c r="H291" s="50"/>
      <c r="I291" s="50">
        <f t="shared" si="182"/>
        <v>0</v>
      </c>
      <c r="J291" s="49">
        <f t="shared" si="183"/>
        <v>0</v>
      </c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  <c r="AC291" s="50"/>
      <c r="AD291" s="50"/>
      <c r="AE291" s="50"/>
      <c r="AF291" s="50"/>
      <c r="AG291" s="50"/>
      <c r="AH291" s="50"/>
      <c r="AI291" s="50"/>
      <c r="AJ291" s="50"/>
      <c r="AK291" s="50"/>
      <c r="AL291" s="50"/>
      <c r="AM291" s="50"/>
      <c r="AN291" s="50"/>
      <c r="AO291" s="50"/>
      <c r="AP291" s="43"/>
      <c r="AQ291" s="43"/>
      <c r="AR291" s="43"/>
      <c r="AS291" s="72"/>
      <c r="AT291" s="73" t="e">
        <f t="shared" si="173"/>
        <v>#DIV/0!</v>
      </c>
      <c r="AU291" s="19"/>
      <c r="AV291" s="19"/>
      <c r="AW291" s="19"/>
      <c r="AX291" s="19"/>
      <c r="AY291" s="19"/>
      <c r="AZ291" s="19"/>
    </row>
    <row r="292" spans="1:52" s="20" customFormat="1">
      <c r="A292" s="16"/>
      <c r="B292" s="50"/>
      <c r="C292" s="50"/>
      <c r="D292" s="50"/>
      <c r="E292" s="50"/>
      <c r="F292" s="50"/>
      <c r="G292" s="50"/>
      <c r="H292" s="50"/>
      <c r="I292" s="50">
        <f t="shared" si="182"/>
        <v>0</v>
      </c>
      <c r="J292" s="49">
        <f t="shared" si="183"/>
        <v>0</v>
      </c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  <c r="AC292" s="50"/>
      <c r="AD292" s="50"/>
      <c r="AE292" s="50"/>
      <c r="AF292" s="50"/>
      <c r="AG292" s="50"/>
      <c r="AH292" s="50"/>
      <c r="AI292" s="50"/>
      <c r="AJ292" s="50"/>
      <c r="AK292" s="50"/>
      <c r="AL292" s="50"/>
      <c r="AM292" s="50"/>
      <c r="AN292" s="50"/>
      <c r="AO292" s="50"/>
      <c r="AP292" s="43"/>
      <c r="AQ292" s="43"/>
      <c r="AR292" s="43"/>
      <c r="AS292" s="72"/>
      <c r="AT292" s="73" t="e">
        <f t="shared" si="173"/>
        <v>#DIV/0!</v>
      </c>
      <c r="AU292" s="19"/>
      <c r="AV292" s="19"/>
      <c r="AW292" s="19"/>
      <c r="AX292" s="19"/>
      <c r="AY292" s="19"/>
      <c r="AZ292" s="19"/>
    </row>
    <row r="293" spans="1:52" s="20" customFormat="1">
      <c r="A293" s="31" t="s">
        <v>86</v>
      </c>
      <c r="B293" s="49">
        <f>SUM(B294:B300)</f>
        <v>0</v>
      </c>
      <c r="C293" s="49">
        <f t="shared" ref="C293:AO293" si="184">SUM(C294:C300)</f>
        <v>0</v>
      </c>
      <c r="D293" s="49">
        <f t="shared" si="184"/>
        <v>0</v>
      </c>
      <c r="E293" s="49">
        <f t="shared" si="184"/>
        <v>0</v>
      </c>
      <c r="F293" s="49">
        <f t="shared" si="184"/>
        <v>0</v>
      </c>
      <c r="G293" s="49">
        <f t="shared" si="184"/>
        <v>0</v>
      </c>
      <c r="H293" s="49">
        <f t="shared" si="184"/>
        <v>0</v>
      </c>
      <c r="I293" s="49">
        <f t="shared" si="184"/>
        <v>0</v>
      </c>
      <c r="J293" s="49">
        <f t="shared" si="184"/>
        <v>0</v>
      </c>
      <c r="K293" s="49">
        <f t="shared" si="184"/>
        <v>0</v>
      </c>
      <c r="L293" s="49">
        <f t="shared" si="184"/>
        <v>0</v>
      </c>
      <c r="M293" s="49">
        <f t="shared" si="184"/>
        <v>0</v>
      </c>
      <c r="N293" s="49">
        <f t="shared" si="184"/>
        <v>0</v>
      </c>
      <c r="O293" s="49">
        <f t="shared" si="184"/>
        <v>0</v>
      </c>
      <c r="P293" s="49">
        <f t="shared" si="184"/>
        <v>0</v>
      </c>
      <c r="Q293" s="49">
        <f t="shared" si="184"/>
        <v>0</v>
      </c>
      <c r="R293" s="49">
        <f t="shared" si="184"/>
        <v>0</v>
      </c>
      <c r="S293" s="49">
        <f t="shared" si="184"/>
        <v>0</v>
      </c>
      <c r="T293" s="49">
        <f t="shared" si="184"/>
        <v>0</v>
      </c>
      <c r="U293" s="49">
        <f t="shared" si="184"/>
        <v>0</v>
      </c>
      <c r="V293" s="49">
        <f t="shared" si="184"/>
        <v>0</v>
      </c>
      <c r="W293" s="49">
        <f t="shared" si="184"/>
        <v>0</v>
      </c>
      <c r="X293" s="49">
        <f t="shared" si="184"/>
        <v>0</v>
      </c>
      <c r="Y293" s="49">
        <f t="shared" si="184"/>
        <v>0</v>
      </c>
      <c r="Z293" s="49">
        <f t="shared" si="184"/>
        <v>0</v>
      </c>
      <c r="AA293" s="49">
        <f t="shared" si="184"/>
        <v>0</v>
      </c>
      <c r="AB293" s="49">
        <f t="shared" si="184"/>
        <v>0</v>
      </c>
      <c r="AC293" s="49">
        <f t="shared" si="184"/>
        <v>0</v>
      </c>
      <c r="AD293" s="49">
        <f t="shared" si="184"/>
        <v>0</v>
      </c>
      <c r="AE293" s="49">
        <f t="shared" si="184"/>
        <v>0</v>
      </c>
      <c r="AF293" s="49">
        <f t="shared" si="184"/>
        <v>0</v>
      </c>
      <c r="AG293" s="49">
        <f t="shared" si="184"/>
        <v>0</v>
      </c>
      <c r="AH293" s="49">
        <f t="shared" si="184"/>
        <v>0</v>
      </c>
      <c r="AI293" s="49">
        <f t="shared" si="184"/>
        <v>0</v>
      </c>
      <c r="AJ293" s="49">
        <f t="shared" si="184"/>
        <v>0</v>
      </c>
      <c r="AK293" s="49">
        <f t="shared" si="184"/>
        <v>0</v>
      </c>
      <c r="AL293" s="49">
        <f t="shared" si="184"/>
        <v>0</v>
      </c>
      <c r="AM293" s="49">
        <f t="shared" si="184"/>
        <v>0</v>
      </c>
      <c r="AN293" s="49">
        <f t="shared" si="184"/>
        <v>0</v>
      </c>
      <c r="AO293" s="49">
        <f t="shared" si="184"/>
        <v>0</v>
      </c>
      <c r="AP293" s="43"/>
      <c r="AQ293" s="43"/>
      <c r="AR293" s="43"/>
      <c r="AS293" s="72"/>
      <c r="AT293" s="73" t="e">
        <f t="shared" si="173"/>
        <v>#DIV/0!</v>
      </c>
      <c r="AU293" s="19"/>
      <c r="AV293" s="19"/>
      <c r="AW293" s="19"/>
      <c r="AX293" s="19"/>
      <c r="AY293" s="19"/>
      <c r="AZ293" s="19"/>
    </row>
    <row r="294" spans="1:52" s="20" customFormat="1" ht="22.5">
      <c r="A294" s="16" t="s">
        <v>130</v>
      </c>
      <c r="B294" s="50"/>
      <c r="C294" s="50"/>
      <c r="D294" s="50"/>
      <c r="E294" s="50"/>
      <c r="F294" s="50"/>
      <c r="G294" s="50"/>
      <c r="H294" s="50"/>
      <c r="I294" s="50">
        <f t="shared" ref="I294:I300" si="185">J294+AN294+AO294</f>
        <v>0</v>
      </c>
      <c r="J294" s="49">
        <f t="shared" ref="J294:J300" si="186">SUM(K294:AM294)</f>
        <v>0</v>
      </c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  <c r="AJ294" s="50"/>
      <c r="AK294" s="50"/>
      <c r="AL294" s="50"/>
      <c r="AM294" s="50"/>
      <c r="AN294" s="50"/>
      <c r="AO294" s="50"/>
      <c r="AP294" s="43"/>
      <c r="AQ294" s="43"/>
      <c r="AR294" s="43"/>
      <c r="AS294" s="72"/>
      <c r="AT294" s="73" t="e">
        <f t="shared" si="173"/>
        <v>#DIV/0!</v>
      </c>
      <c r="AU294" s="19"/>
      <c r="AV294" s="19"/>
      <c r="AW294" s="19"/>
      <c r="AX294" s="19"/>
      <c r="AY294" s="19"/>
      <c r="AZ294" s="19"/>
    </row>
    <row r="295" spans="1:52" s="20" customFormat="1" ht="22.5">
      <c r="A295" s="16" t="s">
        <v>131</v>
      </c>
      <c r="B295" s="50"/>
      <c r="C295" s="50"/>
      <c r="D295" s="50"/>
      <c r="E295" s="50"/>
      <c r="F295" s="50"/>
      <c r="G295" s="50"/>
      <c r="H295" s="50"/>
      <c r="I295" s="50">
        <f t="shared" si="185"/>
        <v>0</v>
      </c>
      <c r="J295" s="49">
        <f t="shared" si="186"/>
        <v>0</v>
      </c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  <c r="AJ295" s="50"/>
      <c r="AK295" s="50"/>
      <c r="AL295" s="50"/>
      <c r="AM295" s="50"/>
      <c r="AN295" s="50"/>
      <c r="AO295" s="50"/>
      <c r="AP295" s="43"/>
      <c r="AQ295" s="43"/>
      <c r="AR295" s="43"/>
      <c r="AS295" s="72"/>
      <c r="AT295" s="73" t="e">
        <f t="shared" si="173"/>
        <v>#DIV/0!</v>
      </c>
      <c r="AU295" s="19"/>
      <c r="AV295" s="19"/>
      <c r="AW295" s="19"/>
      <c r="AX295" s="19"/>
      <c r="AY295" s="19"/>
      <c r="AZ295" s="19"/>
    </row>
    <row r="296" spans="1:52" s="20" customFormat="1">
      <c r="A296" s="16"/>
      <c r="B296" s="50"/>
      <c r="C296" s="50"/>
      <c r="D296" s="50"/>
      <c r="E296" s="50"/>
      <c r="F296" s="50"/>
      <c r="G296" s="50"/>
      <c r="H296" s="50"/>
      <c r="I296" s="50">
        <f t="shared" si="185"/>
        <v>0</v>
      </c>
      <c r="J296" s="49">
        <f t="shared" si="186"/>
        <v>0</v>
      </c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  <c r="AC296" s="50"/>
      <c r="AD296" s="50"/>
      <c r="AE296" s="50"/>
      <c r="AF296" s="50"/>
      <c r="AG296" s="50"/>
      <c r="AH296" s="50"/>
      <c r="AI296" s="50"/>
      <c r="AJ296" s="50"/>
      <c r="AK296" s="50"/>
      <c r="AL296" s="50"/>
      <c r="AM296" s="50"/>
      <c r="AN296" s="50"/>
      <c r="AO296" s="50"/>
      <c r="AP296" s="43"/>
      <c r="AQ296" s="43"/>
      <c r="AR296" s="43"/>
      <c r="AS296" s="72"/>
      <c r="AT296" s="73" t="e">
        <f t="shared" si="173"/>
        <v>#DIV/0!</v>
      </c>
      <c r="AU296" s="19"/>
      <c r="AV296" s="19"/>
      <c r="AW296" s="19"/>
      <c r="AX296" s="19"/>
      <c r="AY296" s="19"/>
      <c r="AZ296" s="19"/>
    </row>
    <row r="297" spans="1:52">
      <c r="A297" s="16"/>
      <c r="B297" s="50"/>
      <c r="C297" s="50"/>
      <c r="D297" s="50"/>
      <c r="E297" s="50"/>
      <c r="F297" s="50"/>
      <c r="G297" s="50"/>
      <c r="H297" s="50"/>
      <c r="I297" s="50">
        <f t="shared" si="185"/>
        <v>0</v>
      </c>
      <c r="J297" s="49">
        <f t="shared" si="186"/>
        <v>0</v>
      </c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  <c r="AC297" s="50"/>
      <c r="AD297" s="50"/>
      <c r="AE297" s="50"/>
      <c r="AF297" s="50"/>
      <c r="AG297" s="50"/>
      <c r="AH297" s="50"/>
      <c r="AI297" s="50"/>
      <c r="AJ297" s="50"/>
      <c r="AK297" s="50"/>
      <c r="AL297" s="50"/>
      <c r="AM297" s="50"/>
      <c r="AN297" s="50"/>
      <c r="AO297" s="50"/>
      <c r="AP297" s="43"/>
      <c r="AQ297" s="43"/>
      <c r="AR297" s="43"/>
      <c r="AS297" s="72"/>
      <c r="AT297" s="73" t="e">
        <f t="shared" si="173"/>
        <v>#DIV/0!</v>
      </c>
    </row>
    <row r="298" spans="1:52">
      <c r="A298" s="16"/>
      <c r="B298" s="50"/>
      <c r="C298" s="50"/>
      <c r="D298" s="50"/>
      <c r="E298" s="50"/>
      <c r="F298" s="50"/>
      <c r="G298" s="50"/>
      <c r="H298" s="50"/>
      <c r="I298" s="50">
        <f t="shared" si="185"/>
        <v>0</v>
      </c>
      <c r="J298" s="49">
        <f t="shared" si="186"/>
        <v>0</v>
      </c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  <c r="AC298" s="50"/>
      <c r="AD298" s="50"/>
      <c r="AE298" s="50"/>
      <c r="AF298" s="50"/>
      <c r="AG298" s="50"/>
      <c r="AH298" s="50"/>
      <c r="AI298" s="50"/>
      <c r="AJ298" s="50"/>
      <c r="AK298" s="50"/>
      <c r="AL298" s="50"/>
      <c r="AM298" s="50"/>
      <c r="AN298" s="50"/>
      <c r="AO298" s="50"/>
      <c r="AP298" s="43"/>
      <c r="AQ298" s="43"/>
      <c r="AR298" s="43"/>
      <c r="AS298" s="72"/>
      <c r="AT298" s="73" t="e">
        <f t="shared" si="173"/>
        <v>#DIV/0!</v>
      </c>
    </row>
    <row r="299" spans="1:52" ht="27" customHeight="1">
      <c r="A299" s="16"/>
      <c r="B299" s="50"/>
      <c r="C299" s="50"/>
      <c r="D299" s="50"/>
      <c r="E299" s="50"/>
      <c r="F299" s="50"/>
      <c r="G299" s="50"/>
      <c r="H299" s="50"/>
      <c r="I299" s="50">
        <f t="shared" si="185"/>
        <v>0</v>
      </c>
      <c r="J299" s="49">
        <f t="shared" si="186"/>
        <v>0</v>
      </c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  <c r="AJ299" s="50"/>
      <c r="AK299" s="50"/>
      <c r="AL299" s="50"/>
      <c r="AM299" s="50"/>
      <c r="AN299" s="50"/>
      <c r="AO299" s="50"/>
      <c r="AP299" s="21"/>
      <c r="AQ299" s="21"/>
      <c r="AR299" s="21"/>
      <c r="AS299" s="22"/>
      <c r="AT299" s="73" t="e">
        <f t="shared" si="173"/>
        <v>#DIV/0!</v>
      </c>
    </row>
    <row r="300" spans="1:52" s="15" customFormat="1" ht="16.5" customHeight="1">
      <c r="A300" s="16"/>
      <c r="B300" s="50"/>
      <c r="C300" s="50"/>
      <c r="D300" s="50"/>
      <c r="E300" s="50"/>
      <c r="F300" s="50"/>
      <c r="G300" s="50"/>
      <c r="H300" s="50"/>
      <c r="I300" s="50">
        <f t="shared" si="185"/>
        <v>0</v>
      </c>
      <c r="J300" s="49">
        <f t="shared" si="186"/>
        <v>0</v>
      </c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  <c r="AC300" s="50"/>
      <c r="AD300" s="50"/>
      <c r="AE300" s="50"/>
      <c r="AF300" s="50"/>
      <c r="AG300" s="50"/>
      <c r="AH300" s="50"/>
      <c r="AI300" s="50"/>
      <c r="AJ300" s="50"/>
      <c r="AK300" s="50"/>
      <c r="AL300" s="50"/>
      <c r="AM300" s="50"/>
      <c r="AN300" s="50"/>
      <c r="AO300" s="50"/>
      <c r="AP300" s="21"/>
      <c r="AQ300" s="21"/>
      <c r="AR300" s="21"/>
      <c r="AS300" s="22"/>
      <c r="AT300" s="73" t="e">
        <f t="shared" si="173"/>
        <v>#DIV/0!</v>
      </c>
      <c r="AU300" s="14"/>
      <c r="AV300" s="14"/>
      <c r="AW300" s="14"/>
      <c r="AX300" s="14"/>
      <c r="AY300" s="14"/>
      <c r="AZ300" s="14"/>
    </row>
    <row r="301" spans="1:52" ht="15" customHeight="1">
      <c r="A301" s="31" t="s">
        <v>85</v>
      </c>
      <c r="B301" s="49">
        <f>SUM(B302:B304)</f>
        <v>0</v>
      </c>
      <c r="C301" s="49">
        <f t="shared" ref="C301:AO301" si="187">SUM(C302:C304)</f>
        <v>0</v>
      </c>
      <c r="D301" s="49">
        <f t="shared" si="187"/>
        <v>0</v>
      </c>
      <c r="E301" s="49">
        <f t="shared" si="187"/>
        <v>0</v>
      </c>
      <c r="F301" s="49">
        <f t="shared" si="187"/>
        <v>0</v>
      </c>
      <c r="G301" s="49">
        <f t="shared" si="187"/>
        <v>0</v>
      </c>
      <c r="H301" s="49">
        <f t="shared" si="187"/>
        <v>0</v>
      </c>
      <c r="I301" s="49">
        <f t="shared" si="187"/>
        <v>0</v>
      </c>
      <c r="J301" s="49">
        <f t="shared" si="187"/>
        <v>0</v>
      </c>
      <c r="K301" s="49">
        <f t="shared" si="187"/>
        <v>0</v>
      </c>
      <c r="L301" s="49">
        <f t="shared" si="187"/>
        <v>0</v>
      </c>
      <c r="M301" s="49">
        <f t="shared" si="187"/>
        <v>0</v>
      </c>
      <c r="N301" s="49">
        <f t="shared" si="187"/>
        <v>0</v>
      </c>
      <c r="O301" s="49">
        <f t="shared" si="187"/>
        <v>0</v>
      </c>
      <c r="P301" s="49">
        <f t="shared" si="187"/>
        <v>0</v>
      </c>
      <c r="Q301" s="49">
        <f t="shared" si="187"/>
        <v>0</v>
      </c>
      <c r="R301" s="49">
        <f t="shared" si="187"/>
        <v>0</v>
      </c>
      <c r="S301" s="49">
        <f t="shared" si="187"/>
        <v>0</v>
      </c>
      <c r="T301" s="49">
        <f t="shared" si="187"/>
        <v>0</v>
      </c>
      <c r="U301" s="49">
        <f t="shared" si="187"/>
        <v>0</v>
      </c>
      <c r="V301" s="49">
        <f t="shared" si="187"/>
        <v>0</v>
      </c>
      <c r="W301" s="49">
        <f t="shared" si="187"/>
        <v>0</v>
      </c>
      <c r="X301" s="49">
        <f t="shared" si="187"/>
        <v>0</v>
      </c>
      <c r="Y301" s="49">
        <f t="shared" si="187"/>
        <v>0</v>
      </c>
      <c r="Z301" s="49">
        <f t="shared" si="187"/>
        <v>0</v>
      </c>
      <c r="AA301" s="49">
        <f t="shared" si="187"/>
        <v>0</v>
      </c>
      <c r="AB301" s="49">
        <f t="shared" si="187"/>
        <v>0</v>
      </c>
      <c r="AC301" s="49">
        <f t="shared" si="187"/>
        <v>0</v>
      </c>
      <c r="AD301" s="49">
        <f t="shared" si="187"/>
        <v>0</v>
      </c>
      <c r="AE301" s="49">
        <f t="shared" si="187"/>
        <v>0</v>
      </c>
      <c r="AF301" s="49">
        <f t="shared" si="187"/>
        <v>0</v>
      </c>
      <c r="AG301" s="49">
        <f t="shared" si="187"/>
        <v>0</v>
      </c>
      <c r="AH301" s="49">
        <f t="shared" si="187"/>
        <v>0</v>
      </c>
      <c r="AI301" s="49">
        <f t="shared" si="187"/>
        <v>0</v>
      </c>
      <c r="AJ301" s="49">
        <f t="shared" si="187"/>
        <v>0</v>
      </c>
      <c r="AK301" s="49">
        <f t="shared" si="187"/>
        <v>0</v>
      </c>
      <c r="AL301" s="49">
        <f t="shared" si="187"/>
        <v>0</v>
      </c>
      <c r="AM301" s="49">
        <f t="shared" si="187"/>
        <v>0</v>
      </c>
      <c r="AN301" s="49">
        <f t="shared" si="187"/>
        <v>0</v>
      </c>
      <c r="AO301" s="49">
        <f t="shared" si="187"/>
        <v>0</v>
      </c>
      <c r="AP301" s="34"/>
      <c r="AQ301" s="34"/>
      <c r="AR301" s="34"/>
      <c r="AS301" s="35"/>
      <c r="AT301" s="73" t="e">
        <f t="shared" si="173"/>
        <v>#DIV/0!</v>
      </c>
    </row>
    <row r="302" spans="1:52" ht="15" customHeight="1">
      <c r="A302" s="18" t="s">
        <v>132</v>
      </c>
      <c r="B302" s="50"/>
      <c r="C302" s="50"/>
      <c r="D302" s="50"/>
      <c r="E302" s="50"/>
      <c r="F302" s="50"/>
      <c r="G302" s="50"/>
      <c r="H302" s="50"/>
      <c r="I302" s="50">
        <f t="shared" ref="I302:I304" si="188">J302+AN302+AO302</f>
        <v>0</v>
      </c>
      <c r="J302" s="49">
        <f t="shared" ref="J302:J304" si="189">SUM(K302:AM302)</f>
        <v>0</v>
      </c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  <c r="AC302" s="50"/>
      <c r="AD302" s="50"/>
      <c r="AE302" s="50"/>
      <c r="AF302" s="50"/>
      <c r="AG302" s="50"/>
      <c r="AH302" s="50"/>
      <c r="AI302" s="50"/>
      <c r="AJ302" s="50"/>
      <c r="AK302" s="50"/>
      <c r="AL302" s="50"/>
      <c r="AM302" s="50"/>
      <c r="AN302" s="50"/>
      <c r="AO302" s="50"/>
      <c r="AP302" s="34"/>
      <c r="AQ302" s="34"/>
      <c r="AR302" s="34"/>
      <c r="AS302" s="35"/>
      <c r="AT302" s="73" t="e">
        <f t="shared" si="173"/>
        <v>#DIV/0!</v>
      </c>
    </row>
    <row r="303" spans="1:52" ht="15" customHeight="1">
      <c r="A303" s="18" t="s">
        <v>68</v>
      </c>
      <c r="B303" s="50"/>
      <c r="C303" s="50"/>
      <c r="D303" s="50"/>
      <c r="E303" s="50"/>
      <c r="F303" s="50"/>
      <c r="G303" s="50"/>
      <c r="H303" s="50"/>
      <c r="I303" s="50">
        <f t="shared" si="188"/>
        <v>0</v>
      </c>
      <c r="J303" s="49">
        <f t="shared" si="189"/>
        <v>0</v>
      </c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  <c r="AC303" s="50"/>
      <c r="AD303" s="50"/>
      <c r="AE303" s="50"/>
      <c r="AF303" s="50"/>
      <c r="AG303" s="50"/>
      <c r="AH303" s="50"/>
      <c r="AI303" s="50"/>
      <c r="AJ303" s="50"/>
      <c r="AK303" s="50"/>
      <c r="AL303" s="50"/>
      <c r="AM303" s="50"/>
      <c r="AN303" s="50"/>
      <c r="AO303" s="50"/>
      <c r="AP303" s="34"/>
      <c r="AQ303" s="34"/>
      <c r="AR303" s="34"/>
      <c r="AS303" s="35"/>
      <c r="AT303" s="73" t="e">
        <f t="shared" si="173"/>
        <v>#DIV/0!</v>
      </c>
    </row>
    <row r="304" spans="1:52" ht="15" customHeight="1">
      <c r="A304" s="18"/>
      <c r="B304" s="50"/>
      <c r="C304" s="50"/>
      <c r="D304" s="50"/>
      <c r="E304" s="50"/>
      <c r="F304" s="50"/>
      <c r="G304" s="50"/>
      <c r="H304" s="50"/>
      <c r="I304" s="50">
        <f t="shared" si="188"/>
        <v>0</v>
      </c>
      <c r="J304" s="49">
        <f t="shared" si="189"/>
        <v>0</v>
      </c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  <c r="AC304" s="50"/>
      <c r="AD304" s="50"/>
      <c r="AE304" s="50"/>
      <c r="AF304" s="50"/>
      <c r="AG304" s="50"/>
      <c r="AH304" s="50"/>
      <c r="AI304" s="50"/>
      <c r="AJ304" s="50"/>
      <c r="AK304" s="50"/>
      <c r="AL304" s="50"/>
      <c r="AM304" s="50"/>
      <c r="AN304" s="50"/>
      <c r="AO304" s="50"/>
      <c r="AP304" s="34"/>
      <c r="AQ304" s="34"/>
      <c r="AR304" s="34"/>
      <c r="AS304" s="35"/>
      <c r="AT304" s="73" t="e">
        <f t="shared" si="173"/>
        <v>#DIV/0!</v>
      </c>
    </row>
    <row r="305" spans="1:46" ht="22.5" customHeight="1">
      <c r="A305" s="31" t="s">
        <v>89</v>
      </c>
      <c r="B305" s="49">
        <f>SUM(B306:B308)</f>
        <v>0</v>
      </c>
      <c r="C305" s="49">
        <f t="shared" ref="C305:AO305" si="190">SUM(C306:C308)</f>
        <v>0</v>
      </c>
      <c r="D305" s="49">
        <f t="shared" si="190"/>
        <v>0</v>
      </c>
      <c r="E305" s="49">
        <f t="shared" si="190"/>
        <v>0</v>
      </c>
      <c r="F305" s="49">
        <f t="shared" si="190"/>
        <v>0</v>
      </c>
      <c r="G305" s="49">
        <f t="shared" si="190"/>
        <v>0</v>
      </c>
      <c r="H305" s="49">
        <f t="shared" si="190"/>
        <v>0</v>
      </c>
      <c r="I305" s="49">
        <f t="shared" si="190"/>
        <v>0</v>
      </c>
      <c r="J305" s="49">
        <f t="shared" si="190"/>
        <v>0</v>
      </c>
      <c r="K305" s="49">
        <f t="shared" si="190"/>
        <v>0</v>
      </c>
      <c r="L305" s="49">
        <f t="shared" si="190"/>
        <v>0</v>
      </c>
      <c r="M305" s="49">
        <f t="shared" si="190"/>
        <v>0</v>
      </c>
      <c r="N305" s="49">
        <f t="shared" si="190"/>
        <v>0</v>
      </c>
      <c r="O305" s="49">
        <f t="shared" si="190"/>
        <v>0</v>
      </c>
      <c r="P305" s="49">
        <f t="shared" si="190"/>
        <v>0</v>
      </c>
      <c r="Q305" s="49">
        <f t="shared" si="190"/>
        <v>0</v>
      </c>
      <c r="R305" s="49">
        <f t="shared" si="190"/>
        <v>0</v>
      </c>
      <c r="S305" s="49">
        <f t="shared" si="190"/>
        <v>0</v>
      </c>
      <c r="T305" s="49">
        <f t="shared" si="190"/>
        <v>0</v>
      </c>
      <c r="U305" s="49">
        <f t="shared" si="190"/>
        <v>0</v>
      </c>
      <c r="V305" s="49">
        <f t="shared" si="190"/>
        <v>0</v>
      </c>
      <c r="W305" s="49">
        <f t="shared" si="190"/>
        <v>0</v>
      </c>
      <c r="X305" s="49">
        <f t="shared" si="190"/>
        <v>0</v>
      </c>
      <c r="Y305" s="49">
        <f t="shared" si="190"/>
        <v>0</v>
      </c>
      <c r="Z305" s="49">
        <f t="shared" si="190"/>
        <v>0</v>
      </c>
      <c r="AA305" s="49">
        <f t="shared" si="190"/>
        <v>0</v>
      </c>
      <c r="AB305" s="49">
        <f t="shared" si="190"/>
        <v>0</v>
      </c>
      <c r="AC305" s="49">
        <f t="shared" si="190"/>
        <v>0</v>
      </c>
      <c r="AD305" s="49">
        <f t="shared" si="190"/>
        <v>0</v>
      </c>
      <c r="AE305" s="49">
        <f t="shared" si="190"/>
        <v>0</v>
      </c>
      <c r="AF305" s="49">
        <f t="shared" si="190"/>
        <v>0</v>
      </c>
      <c r="AG305" s="49">
        <f t="shared" si="190"/>
        <v>0</v>
      </c>
      <c r="AH305" s="49">
        <f t="shared" si="190"/>
        <v>0</v>
      </c>
      <c r="AI305" s="49">
        <f t="shared" si="190"/>
        <v>0</v>
      </c>
      <c r="AJ305" s="49">
        <f t="shared" si="190"/>
        <v>0</v>
      </c>
      <c r="AK305" s="49">
        <f t="shared" si="190"/>
        <v>0</v>
      </c>
      <c r="AL305" s="49">
        <f t="shared" si="190"/>
        <v>0</v>
      </c>
      <c r="AM305" s="49">
        <f t="shared" si="190"/>
        <v>0</v>
      </c>
      <c r="AN305" s="49">
        <f t="shared" si="190"/>
        <v>0</v>
      </c>
      <c r="AO305" s="49">
        <f t="shared" si="190"/>
        <v>0</v>
      </c>
      <c r="AP305" s="34"/>
      <c r="AQ305" s="34"/>
      <c r="AR305" s="34"/>
      <c r="AS305" s="35"/>
      <c r="AT305" s="73" t="e">
        <f t="shared" si="173"/>
        <v>#DIV/0!</v>
      </c>
    </row>
    <row r="306" spans="1:46" ht="15.75" customHeight="1">
      <c r="A306" s="18" t="s">
        <v>69</v>
      </c>
      <c r="B306" s="50"/>
      <c r="C306" s="50"/>
      <c r="D306" s="50"/>
      <c r="E306" s="50"/>
      <c r="F306" s="50"/>
      <c r="G306" s="50"/>
      <c r="H306" s="50"/>
      <c r="I306" s="50">
        <f t="shared" ref="I306:I308" si="191">J306+AN306+AO306</f>
        <v>0</v>
      </c>
      <c r="J306" s="49">
        <f t="shared" ref="J306:J308" si="192">SUM(K306:AM306)</f>
        <v>0</v>
      </c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  <c r="AJ306" s="50"/>
      <c r="AK306" s="50"/>
      <c r="AL306" s="50"/>
      <c r="AM306" s="50"/>
      <c r="AN306" s="50"/>
      <c r="AO306" s="50"/>
      <c r="AP306" s="34"/>
      <c r="AQ306" s="34"/>
      <c r="AR306" s="34"/>
      <c r="AS306" s="35"/>
      <c r="AT306" s="73" t="e">
        <f t="shared" si="173"/>
        <v>#DIV/0!</v>
      </c>
    </row>
    <row r="307" spans="1:46" ht="15" customHeight="1">
      <c r="A307" s="18" t="s">
        <v>70</v>
      </c>
      <c r="B307" s="50"/>
      <c r="C307" s="50"/>
      <c r="D307" s="50"/>
      <c r="E307" s="50"/>
      <c r="F307" s="50"/>
      <c r="G307" s="50"/>
      <c r="H307" s="50"/>
      <c r="I307" s="50">
        <f t="shared" si="191"/>
        <v>0</v>
      </c>
      <c r="J307" s="49">
        <f t="shared" si="192"/>
        <v>0</v>
      </c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0"/>
      <c r="AK307" s="50"/>
      <c r="AL307" s="50"/>
      <c r="AM307" s="50"/>
      <c r="AN307" s="50"/>
      <c r="AO307" s="50"/>
      <c r="AP307" s="34"/>
      <c r="AQ307" s="34"/>
      <c r="AR307" s="34"/>
      <c r="AS307" s="35"/>
      <c r="AT307" s="73" t="e">
        <f t="shared" si="173"/>
        <v>#DIV/0!</v>
      </c>
    </row>
    <row r="308" spans="1:46" ht="15" customHeight="1">
      <c r="A308" s="18"/>
      <c r="B308" s="50"/>
      <c r="C308" s="50"/>
      <c r="D308" s="50"/>
      <c r="E308" s="50"/>
      <c r="F308" s="50"/>
      <c r="G308" s="50"/>
      <c r="H308" s="50"/>
      <c r="I308" s="50">
        <f t="shared" si="191"/>
        <v>0</v>
      </c>
      <c r="J308" s="49">
        <f t="shared" si="192"/>
        <v>0</v>
      </c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  <c r="AC308" s="50"/>
      <c r="AD308" s="50"/>
      <c r="AE308" s="50"/>
      <c r="AF308" s="50"/>
      <c r="AG308" s="50"/>
      <c r="AH308" s="50"/>
      <c r="AI308" s="50"/>
      <c r="AJ308" s="50"/>
      <c r="AK308" s="50"/>
      <c r="AL308" s="50"/>
      <c r="AM308" s="50"/>
      <c r="AN308" s="50"/>
      <c r="AO308" s="50"/>
      <c r="AP308" s="34"/>
      <c r="AQ308" s="34"/>
      <c r="AR308" s="34"/>
      <c r="AS308" s="35"/>
      <c r="AT308" s="73" t="e">
        <f t="shared" si="173"/>
        <v>#DIV/0!</v>
      </c>
    </row>
    <row r="309" spans="1:46" ht="15" customHeight="1">
      <c r="A309" s="45" t="s">
        <v>71</v>
      </c>
      <c r="B309" s="61">
        <f>B310+B313+B319+B322</f>
        <v>0</v>
      </c>
      <c r="C309" s="61">
        <f t="shared" ref="C309:AO309" si="193">C310+C313+C319+C322</f>
        <v>0</v>
      </c>
      <c r="D309" s="61">
        <f t="shared" si="193"/>
        <v>0</v>
      </c>
      <c r="E309" s="61">
        <f t="shared" si="193"/>
        <v>0</v>
      </c>
      <c r="F309" s="61">
        <f t="shared" si="193"/>
        <v>0</v>
      </c>
      <c r="G309" s="61">
        <f t="shared" si="193"/>
        <v>0</v>
      </c>
      <c r="H309" s="61">
        <f t="shared" si="193"/>
        <v>0</v>
      </c>
      <c r="I309" s="61">
        <f t="shared" si="193"/>
        <v>0</v>
      </c>
      <c r="J309" s="61">
        <f t="shared" si="193"/>
        <v>0</v>
      </c>
      <c r="K309" s="61">
        <f t="shared" si="193"/>
        <v>0</v>
      </c>
      <c r="L309" s="61">
        <f t="shared" si="193"/>
        <v>0</v>
      </c>
      <c r="M309" s="61">
        <f t="shared" si="193"/>
        <v>0</v>
      </c>
      <c r="N309" s="61">
        <f t="shared" si="193"/>
        <v>0</v>
      </c>
      <c r="O309" s="61">
        <f t="shared" si="193"/>
        <v>0</v>
      </c>
      <c r="P309" s="61">
        <f t="shared" si="193"/>
        <v>0</v>
      </c>
      <c r="Q309" s="61">
        <f t="shared" si="193"/>
        <v>0</v>
      </c>
      <c r="R309" s="61">
        <f t="shared" si="193"/>
        <v>0</v>
      </c>
      <c r="S309" s="61">
        <f t="shared" si="193"/>
        <v>0</v>
      </c>
      <c r="T309" s="61">
        <f t="shared" si="193"/>
        <v>0</v>
      </c>
      <c r="U309" s="61">
        <f t="shared" si="193"/>
        <v>0</v>
      </c>
      <c r="V309" s="61">
        <f t="shared" si="193"/>
        <v>0</v>
      </c>
      <c r="W309" s="61">
        <f t="shared" si="193"/>
        <v>0</v>
      </c>
      <c r="X309" s="61">
        <f t="shared" si="193"/>
        <v>0</v>
      </c>
      <c r="Y309" s="61">
        <f t="shared" si="193"/>
        <v>0</v>
      </c>
      <c r="Z309" s="61">
        <f t="shared" si="193"/>
        <v>0</v>
      </c>
      <c r="AA309" s="61">
        <f t="shared" si="193"/>
        <v>0</v>
      </c>
      <c r="AB309" s="61">
        <f t="shared" si="193"/>
        <v>0</v>
      </c>
      <c r="AC309" s="61">
        <f t="shared" si="193"/>
        <v>0</v>
      </c>
      <c r="AD309" s="61">
        <f t="shared" si="193"/>
        <v>0</v>
      </c>
      <c r="AE309" s="61">
        <f t="shared" si="193"/>
        <v>0</v>
      </c>
      <c r="AF309" s="61">
        <f t="shared" si="193"/>
        <v>0</v>
      </c>
      <c r="AG309" s="61">
        <f t="shared" si="193"/>
        <v>0</v>
      </c>
      <c r="AH309" s="61">
        <f t="shared" si="193"/>
        <v>0</v>
      </c>
      <c r="AI309" s="61">
        <f t="shared" si="193"/>
        <v>0</v>
      </c>
      <c r="AJ309" s="61">
        <f t="shared" si="193"/>
        <v>0</v>
      </c>
      <c r="AK309" s="61">
        <f t="shared" si="193"/>
        <v>0</v>
      </c>
      <c r="AL309" s="61">
        <f t="shared" si="193"/>
        <v>0</v>
      </c>
      <c r="AM309" s="61">
        <f t="shared" si="193"/>
        <v>0</v>
      </c>
      <c r="AN309" s="61">
        <f t="shared" si="193"/>
        <v>0</v>
      </c>
      <c r="AO309" s="61">
        <f t="shared" si="193"/>
        <v>0</v>
      </c>
      <c r="AP309" s="34"/>
      <c r="AQ309" s="34"/>
      <c r="AR309" s="34"/>
      <c r="AS309" s="35"/>
      <c r="AT309" s="73" t="e">
        <f t="shared" si="173"/>
        <v>#DIV/0!</v>
      </c>
    </row>
    <row r="310" spans="1:46" ht="15" customHeight="1">
      <c r="A310" s="30" t="s">
        <v>100</v>
      </c>
      <c r="B310" s="49">
        <f>SUM(B311:B312)</f>
        <v>0</v>
      </c>
      <c r="C310" s="49">
        <f t="shared" ref="C310:AO310" si="194">SUM(C311:C312)</f>
        <v>0</v>
      </c>
      <c r="D310" s="49">
        <f t="shared" si="194"/>
        <v>0</v>
      </c>
      <c r="E310" s="49">
        <f t="shared" si="194"/>
        <v>0</v>
      </c>
      <c r="F310" s="49">
        <f t="shared" si="194"/>
        <v>0</v>
      </c>
      <c r="G310" s="49">
        <f t="shared" si="194"/>
        <v>0</v>
      </c>
      <c r="H310" s="49">
        <f t="shared" si="194"/>
        <v>0</v>
      </c>
      <c r="I310" s="49">
        <f t="shared" si="194"/>
        <v>0</v>
      </c>
      <c r="J310" s="49">
        <f t="shared" si="194"/>
        <v>0</v>
      </c>
      <c r="K310" s="49">
        <f t="shared" si="194"/>
        <v>0</v>
      </c>
      <c r="L310" s="49">
        <f t="shared" si="194"/>
        <v>0</v>
      </c>
      <c r="M310" s="49">
        <f t="shared" si="194"/>
        <v>0</v>
      </c>
      <c r="N310" s="49">
        <f t="shared" si="194"/>
        <v>0</v>
      </c>
      <c r="O310" s="49">
        <f t="shared" si="194"/>
        <v>0</v>
      </c>
      <c r="P310" s="49">
        <f t="shared" si="194"/>
        <v>0</v>
      </c>
      <c r="Q310" s="49">
        <f t="shared" si="194"/>
        <v>0</v>
      </c>
      <c r="R310" s="49">
        <f t="shared" si="194"/>
        <v>0</v>
      </c>
      <c r="S310" s="49">
        <f t="shared" si="194"/>
        <v>0</v>
      </c>
      <c r="T310" s="49">
        <f t="shared" si="194"/>
        <v>0</v>
      </c>
      <c r="U310" s="49">
        <f t="shared" si="194"/>
        <v>0</v>
      </c>
      <c r="V310" s="49">
        <f t="shared" si="194"/>
        <v>0</v>
      </c>
      <c r="W310" s="49">
        <f t="shared" si="194"/>
        <v>0</v>
      </c>
      <c r="X310" s="49">
        <f t="shared" si="194"/>
        <v>0</v>
      </c>
      <c r="Y310" s="49">
        <f t="shared" si="194"/>
        <v>0</v>
      </c>
      <c r="Z310" s="49">
        <f t="shared" si="194"/>
        <v>0</v>
      </c>
      <c r="AA310" s="49">
        <f t="shared" si="194"/>
        <v>0</v>
      </c>
      <c r="AB310" s="49">
        <f t="shared" si="194"/>
        <v>0</v>
      </c>
      <c r="AC310" s="49">
        <f t="shared" si="194"/>
        <v>0</v>
      </c>
      <c r="AD310" s="49">
        <f t="shared" si="194"/>
        <v>0</v>
      </c>
      <c r="AE310" s="49">
        <f t="shared" si="194"/>
        <v>0</v>
      </c>
      <c r="AF310" s="49">
        <f t="shared" si="194"/>
        <v>0</v>
      </c>
      <c r="AG310" s="49">
        <f t="shared" si="194"/>
        <v>0</v>
      </c>
      <c r="AH310" s="49">
        <f t="shared" si="194"/>
        <v>0</v>
      </c>
      <c r="AI310" s="49">
        <f t="shared" si="194"/>
        <v>0</v>
      </c>
      <c r="AJ310" s="49">
        <f t="shared" si="194"/>
        <v>0</v>
      </c>
      <c r="AK310" s="49">
        <f t="shared" si="194"/>
        <v>0</v>
      </c>
      <c r="AL310" s="49">
        <f t="shared" si="194"/>
        <v>0</v>
      </c>
      <c r="AM310" s="49">
        <f t="shared" si="194"/>
        <v>0</v>
      </c>
      <c r="AN310" s="49">
        <f t="shared" si="194"/>
        <v>0</v>
      </c>
      <c r="AO310" s="49">
        <f t="shared" si="194"/>
        <v>0</v>
      </c>
      <c r="AP310" s="34"/>
      <c r="AQ310" s="34"/>
      <c r="AR310" s="34"/>
      <c r="AS310" s="35"/>
      <c r="AT310" s="73" t="e">
        <f t="shared" si="173"/>
        <v>#DIV/0!</v>
      </c>
    </row>
    <row r="311" spans="1:46" ht="15" customHeight="1">
      <c r="A311" s="18" t="s">
        <v>101</v>
      </c>
      <c r="B311" s="50"/>
      <c r="C311" s="50"/>
      <c r="D311" s="50"/>
      <c r="E311" s="50"/>
      <c r="F311" s="50"/>
      <c r="G311" s="50"/>
      <c r="H311" s="50"/>
      <c r="I311" s="50">
        <f t="shared" ref="I311:I312" si="195">J311+AN311+AO311</f>
        <v>0</v>
      </c>
      <c r="J311" s="49">
        <f t="shared" ref="J311:J312" si="196">SUM(K311:AM311)</f>
        <v>0</v>
      </c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  <c r="AM311" s="50"/>
      <c r="AN311" s="50"/>
      <c r="AO311" s="50"/>
      <c r="AP311" s="34"/>
      <c r="AQ311" s="34"/>
      <c r="AR311" s="34"/>
      <c r="AS311" s="35"/>
      <c r="AT311" s="73" t="e">
        <f t="shared" si="173"/>
        <v>#DIV/0!</v>
      </c>
    </row>
    <row r="312" spans="1:46" ht="15" customHeight="1">
      <c r="A312" s="13"/>
      <c r="B312" s="50"/>
      <c r="C312" s="50"/>
      <c r="D312" s="50"/>
      <c r="E312" s="50"/>
      <c r="F312" s="50"/>
      <c r="G312" s="50"/>
      <c r="H312" s="50"/>
      <c r="I312" s="50">
        <f t="shared" si="195"/>
        <v>0</v>
      </c>
      <c r="J312" s="49">
        <f t="shared" si="196"/>
        <v>0</v>
      </c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  <c r="AC312" s="50"/>
      <c r="AD312" s="50"/>
      <c r="AE312" s="50"/>
      <c r="AF312" s="50"/>
      <c r="AG312" s="50"/>
      <c r="AH312" s="50"/>
      <c r="AI312" s="50"/>
      <c r="AJ312" s="50"/>
      <c r="AK312" s="50"/>
      <c r="AL312" s="50"/>
      <c r="AM312" s="50"/>
      <c r="AN312" s="50"/>
      <c r="AO312" s="50"/>
      <c r="AP312" s="34"/>
      <c r="AQ312" s="34"/>
      <c r="AR312" s="34"/>
      <c r="AS312" s="35"/>
      <c r="AT312" s="73" t="e">
        <f t="shared" si="173"/>
        <v>#DIV/0!</v>
      </c>
    </row>
    <row r="313" spans="1:46" ht="15" customHeight="1">
      <c r="A313" s="30" t="s">
        <v>91</v>
      </c>
      <c r="B313" s="49">
        <f>SUM(B314:B318)</f>
        <v>0</v>
      </c>
      <c r="C313" s="49">
        <f t="shared" ref="C313:AO313" si="197">SUM(C314:C318)</f>
        <v>0</v>
      </c>
      <c r="D313" s="49">
        <f t="shared" si="197"/>
        <v>0</v>
      </c>
      <c r="E313" s="49">
        <f t="shared" si="197"/>
        <v>0</v>
      </c>
      <c r="F313" s="49">
        <f t="shared" si="197"/>
        <v>0</v>
      </c>
      <c r="G313" s="49">
        <f t="shared" si="197"/>
        <v>0</v>
      </c>
      <c r="H313" s="49">
        <f t="shared" si="197"/>
        <v>0</v>
      </c>
      <c r="I313" s="49">
        <f t="shared" si="197"/>
        <v>0</v>
      </c>
      <c r="J313" s="49">
        <f t="shared" si="197"/>
        <v>0</v>
      </c>
      <c r="K313" s="49">
        <f t="shared" si="197"/>
        <v>0</v>
      </c>
      <c r="L313" s="49">
        <f t="shared" si="197"/>
        <v>0</v>
      </c>
      <c r="M313" s="49">
        <f t="shared" si="197"/>
        <v>0</v>
      </c>
      <c r="N313" s="49">
        <f t="shared" si="197"/>
        <v>0</v>
      </c>
      <c r="O313" s="49">
        <f t="shared" si="197"/>
        <v>0</v>
      </c>
      <c r="P313" s="49">
        <f t="shared" si="197"/>
        <v>0</v>
      </c>
      <c r="Q313" s="49">
        <f t="shared" si="197"/>
        <v>0</v>
      </c>
      <c r="R313" s="49">
        <f t="shared" si="197"/>
        <v>0</v>
      </c>
      <c r="S313" s="49">
        <f t="shared" si="197"/>
        <v>0</v>
      </c>
      <c r="T313" s="49">
        <f t="shared" si="197"/>
        <v>0</v>
      </c>
      <c r="U313" s="49">
        <f t="shared" si="197"/>
        <v>0</v>
      </c>
      <c r="V313" s="49">
        <f t="shared" si="197"/>
        <v>0</v>
      </c>
      <c r="W313" s="49">
        <f t="shared" si="197"/>
        <v>0</v>
      </c>
      <c r="X313" s="49">
        <f t="shared" si="197"/>
        <v>0</v>
      </c>
      <c r="Y313" s="49">
        <f t="shared" si="197"/>
        <v>0</v>
      </c>
      <c r="Z313" s="49">
        <f t="shared" si="197"/>
        <v>0</v>
      </c>
      <c r="AA313" s="49">
        <f t="shared" si="197"/>
        <v>0</v>
      </c>
      <c r="AB313" s="49">
        <f t="shared" si="197"/>
        <v>0</v>
      </c>
      <c r="AC313" s="49">
        <f t="shared" si="197"/>
        <v>0</v>
      </c>
      <c r="AD313" s="49">
        <f t="shared" si="197"/>
        <v>0</v>
      </c>
      <c r="AE313" s="49">
        <f t="shared" si="197"/>
        <v>0</v>
      </c>
      <c r="AF313" s="49">
        <f t="shared" si="197"/>
        <v>0</v>
      </c>
      <c r="AG313" s="49">
        <f t="shared" si="197"/>
        <v>0</v>
      </c>
      <c r="AH313" s="49">
        <f t="shared" si="197"/>
        <v>0</v>
      </c>
      <c r="AI313" s="49">
        <f t="shared" si="197"/>
        <v>0</v>
      </c>
      <c r="AJ313" s="49">
        <f t="shared" si="197"/>
        <v>0</v>
      </c>
      <c r="AK313" s="49">
        <f t="shared" si="197"/>
        <v>0</v>
      </c>
      <c r="AL313" s="49">
        <f t="shared" si="197"/>
        <v>0</v>
      </c>
      <c r="AM313" s="49">
        <f t="shared" si="197"/>
        <v>0</v>
      </c>
      <c r="AN313" s="49">
        <f t="shared" si="197"/>
        <v>0</v>
      </c>
      <c r="AO313" s="49">
        <f t="shared" si="197"/>
        <v>0</v>
      </c>
      <c r="AP313" s="34"/>
      <c r="AQ313" s="34"/>
      <c r="AR313" s="34"/>
      <c r="AS313" s="35"/>
      <c r="AT313" s="73" t="e">
        <f t="shared" si="173"/>
        <v>#DIV/0!</v>
      </c>
    </row>
    <row r="314" spans="1:46" ht="15" customHeight="1">
      <c r="A314" s="18" t="s">
        <v>72</v>
      </c>
      <c r="B314" s="50"/>
      <c r="C314" s="50"/>
      <c r="D314" s="50"/>
      <c r="E314" s="50"/>
      <c r="F314" s="50"/>
      <c r="G314" s="50"/>
      <c r="H314" s="50"/>
      <c r="I314" s="50">
        <f t="shared" ref="I314:I318" si="198">J314+AN314+AO314</f>
        <v>0</v>
      </c>
      <c r="J314" s="49">
        <f t="shared" ref="J314:J318" si="199">SUM(K314:AM314)</f>
        <v>0</v>
      </c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  <c r="AJ314" s="50"/>
      <c r="AK314" s="50"/>
      <c r="AL314" s="50"/>
      <c r="AM314" s="50"/>
      <c r="AN314" s="50"/>
      <c r="AO314" s="50"/>
      <c r="AP314" s="34"/>
      <c r="AQ314" s="34"/>
      <c r="AR314" s="34"/>
      <c r="AS314" s="35"/>
      <c r="AT314" s="73" t="e">
        <f t="shared" si="173"/>
        <v>#DIV/0!</v>
      </c>
    </row>
    <row r="315" spans="1:46" ht="15" customHeight="1">
      <c r="A315" s="18" t="s">
        <v>92</v>
      </c>
      <c r="B315" s="50"/>
      <c r="C315" s="50"/>
      <c r="D315" s="50"/>
      <c r="E315" s="50"/>
      <c r="F315" s="50"/>
      <c r="G315" s="50"/>
      <c r="H315" s="50"/>
      <c r="I315" s="50">
        <f t="shared" si="198"/>
        <v>0</v>
      </c>
      <c r="J315" s="49">
        <f t="shared" si="199"/>
        <v>0</v>
      </c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  <c r="AJ315" s="50"/>
      <c r="AK315" s="50"/>
      <c r="AL315" s="50"/>
      <c r="AM315" s="50"/>
      <c r="AN315" s="50"/>
      <c r="AO315" s="50"/>
      <c r="AP315" s="34"/>
      <c r="AQ315" s="34"/>
      <c r="AR315" s="34"/>
      <c r="AS315" s="35"/>
      <c r="AT315" s="73" t="e">
        <f t="shared" si="173"/>
        <v>#DIV/0!</v>
      </c>
    </row>
    <row r="316" spans="1:46" ht="15" customHeight="1">
      <c r="A316" s="18" t="s">
        <v>93</v>
      </c>
      <c r="B316" s="50"/>
      <c r="C316" s="50"/>
      <c r="D316" s="50"/>
      <c r="E316" s="50"/>
      <c r="F316" s="50"/>
      <c r="G316" s="50"/>
      <c r="H316" s="50"/>
      <c r="I316" s="50">
        <f t="shared" si="198"/>
        <v>0</v>
      </c>
      <c r="J316" s="49">
        <f t="shared" si="199"/>
        <v>0</v>
      </c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  <c r="AC316" s="50"/>
      <c r="AD316" s="50"/>
      <c r="AE316" s="50"/>
      <c r="AF316" s="50"/>
      <c r="AG316" s="50"/>
      <c r="AH316" s="50"/>
      <c r="AI316" s="50"/>
      <c r="AJ316" s="50"/>
      <c r="AK316" s="50"/>
      <c r="AL316" s="50"/>
      <c r="AM316" s="50"/>
      <c r="AN316" s="50"/>
      <c r="AO316" s="50"/>
      <c r="AP316" s="34"/>
      <c r="AQ316" s="34"/>
      <c r="AR316" s="34"/>
      <c r="AS316" s="35"/>
      <c r="AT316" s="73" t="e">
        <f t="shared" si="173"/>
        <v>#DIV/0!</v>
      </c>
    </row>
    <row r="317" spans="1:46" ht="15" customHeight="1">
      <c r="A317" s="18" t="s">
        <v>94</v>
      </c>
      <c r="B317" s="50"/>
      <c r="C317" s="50"/>
      <c r="D317" s="50"/>
      <c r="E317" s="50"/>
      <c r="F317" s="50"/>
      <c r="G317" s="50"/>
      <c r="H317" s="50"/>
      <c r="I317" s="50">
        <f t="shared" si="198"/>
        <v>0</v>
      </c>
      <c r="J317" s="49">
        <f t="shared" si="199"/>
        <v>0</v>
      </c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  <c r="AJ317" s="50"/>
      <c r="AK317" s="50"/>
      <c r="AL317" s="50"/>
      <c r="AM317" s="50"/>
      <c r="AN317" s="50"/>
      <c r="AO317" s="50"/>
      <c r="AP317" s="34"/>
      <c r="AQ317" s="34"/>
      <c r="AR317" s="34"/>
      <c r="AS317" s="35"/>
      <c r="AT317" s="73" t="e">
        <f t="shared" si="173"/>
        <v>#DIV/0!</v>
      </c>
    </row>
    <row r="318" spans="1:46" ht="15" customHeight="1">
      <c r="A318" s="18"/>
      <c r="B318" s="50"/>
      <c r="C318" s="50"/>
      <c r="D318" s="50"/>
      <c r="E318" s="50"/>
      <c r="F318" s="50"/>
      <c r="G318" s="50"/>
      <c r="H318" s="50"/>
      <c r="I318" s="50">
        <f t="shared" si="198"/>
        <v>0</v>
      </c>
      <c r="J318" s="49">
        <f t="shared" si="199"/>
        <v>0</v>
      </c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  <c r="AJ318" s="50"/>
      <c r="AK318" s="50"/>
      <c r="AL318" s="50"/>
      <c r="AM318" s="50"/>
      <c r="AN318" s="50"/>
      <c r="AO318" s="50"/>
      <c r="AP318" s="34"/>
      <c r="AQ318" s="34"/>
      <c r="AR318" s="34"/>
      <c r="AS318" s="35"/>
      <c r="AT318" s="73" t="e">
        <f t="shared" si="173"/>
        <v>#DIV/0!</v>
      </c>
    </row>
    <row r="319" spans="1:46" ht="15" customHeight="1">
      <c r="A319" s="30" t="s">
        <v>95</v>
      </c>
      <c r="B319" s="49">
        <f>SUM(B320:B321)</f>
        <v>0</v>
      </c>
      <c r="C319" s="49">
        <f t="shared" ref="C319:AO319" si="200">SUM(C320:C321)</f>
        <v>0</v>
      </c>
      <c r="D319" s="49">
        <f t="shared" si="200"/>
        <v>0</v>
      </c>
      <c r="E319" s="49">
        <f t="shared" si="200"/>
        <v>0</v>
      </c>
      <c r="F319" s="49">
        <f t="shared" si="200"/>
        <v>0</v>
      </c>
      <c r="G319" s="49">
        <f t="shared" si="200"/>
        <v>0</v>
      </c>
      <c r="H319" s="49">
        <f t="shared" si="200"/>
        <v>0</v>
      </c>
      <c r="I319" s="49">
        <f t="shared" si="200"/>
        <v>0</v>
      </c>
      <c r="J319" s="49">
        <f t="shared" si="200"/>
        <v>0</v>
      </c>
      <c r="K319" s="49">
        <f t="shared" si="200"/>
        <v>0</v>
      </c>
      <c r="L319" s="49">
        <f t="shared" si="200"/>
        <v>0</v>
      </c>
      <c r="M319" s="49">
        <f t="shared" si="200"/>
        <v>0</v>
      </c>
      <c r="N319" s="49">
        <f t="shared" si="200"/>
        <v>0</v>
      </c>
      <c r="O319" s="49">
        <f t="shared" si="200"/>
        <v>0</v>
      </c>
      <c r="P319" s="49">
        <f t="shared" si="200"/>
        <v>0</v>
      </c>
      <c r="Q319" s="49">
        <f t="shared" si="200"/>
        <v>0</v>
      </c>
      <c r="R319" s="49">
        <f t="shared" si="200"/>
        <v>0</v>
      </c>
      <c r="S319" s="49">
        <f t="shared" si="200"/>
        <v>0</v>
      </c>
      <c r="T319" s="49">
        <f t="shared" si="200"/>
        <v>0</v>
      </c>
      <c r="U319" s="49">
        <f t="shared" si="200"/>
        <v>0</v>
      </c>
      <c r="V319" s="49">
        <f t="shared" si="200"/>
        <v>0</v>
      </c>
      <c r="W319" s="49">
        <f t="shared" si="200"/>
        <v>0</v>
      </c>
      <c r="X319" s="49">
        <f t="shared" si="200"/>
        <v>0</v>
      </c>
      <c r="Y319" s="49">
        <f t="shared" si="200"/>
        <v>0</v>
      </c>
      <c r="Z319" s="49">
        <f t="shared" si="200"/>
        <v>0</v>
      </c>
      <c r="AA319" s="49">
        <f t="shared" si="200"/>
        <v>0</v>
      </c>
      <c r="AB319" s="49">
        <f t="shared" si="200"/>
        <v>0</v>
      </c>
      <c r="AC319" s="49">
        <f t="shared" si="200"/>
        <v>0</v>
      </c>
      <c r="AD319" s="49">
        <f t="shared" si="200"/>
        <v>0</v>
      </c>
      <c r="AE319" s="49">
        <f t="shared" si="200"/>
        <v>0</v>
      </c>
      <c r="AF319" s="49">
        <f t="shared" si="200"/>
        <v>0</v>
      </c>
      <c r="AG319" s="49">
        <f t="shared" si="200"/>
        <v>0</v>
      </c>
      <c r="AH319" s="49">
        <f t="shared" si="200"/>
        <v>0</v>
      </c>
      <c r="AI319" s="49">
        <f t="shared" si="200"/>
        <v>0</v>
      </c>
      <c r="AJ319" s="49">
        <f t="shared" si="200"/>
        <v>0</v>
      </c>
      <c r="AK319" s="49">
        <f t="shared" si="200"/>
        <v>0</v>
      </c>
      <c r="AL319" s="49">
        <f t="shared" si="200"/>
        <v>0</v>
      </c>
      <c r="AM319" s="49">
        <f t="shared" si="200"/>
        <v>0</v>
      </c>
      <c r="AN319" s="49">
        <f t="shared" si="200"/>
        <v>0</v>
      </c>
      <c r="AO319" s="49">
        <f t="shared" si="200"/>
        <v>0</v>
      </c>
      <c r="AP319" s="34"/>
      <c r="AQ319" s="34"/>
      <c r="AR319" s="34"/>
      <c r="AS319" s="35"/>
      <c r="AT319" s="73" t="e">
        <f t="shared" si="173"/>
        <v>#DIV/0!</v>
      </c>
    </row>
    <row r="320" spans="1:46" ht="15" customHeight="1">
      <c r="A320" s="16" t="s">
        <v>96</v>
      </c>
      <c r="B320" s="50"/>
      <c r="C320" s="50"/>
      <c r="D320" s="50"/>
      <c r="E320" s="50"/>
      <c r="F320" s="50"/>
      <c r="G320" s="50"/>
      <c r="H320" s="50"/>
      <c r="I320" s="50">
        <f t="shared" ref="I320:I321" si="201">J320+AN320+AO320</f>
        <v>0</v>
      </c>
      <c r="J320" s="49">
        <f t="shared" ref="J320:J321" si="202">SUM(K320:AM320)</f>
        <v>0</v>
      </c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  <c r="AM320" s="50"/>
      <c r="AN320" s="50"/>
      <c r="AO320" s="50"/>
      <c r="AP320" s="34"/>
      <c r="AQ320" s="34"/>
      <c r="AR320" s="34"/>
      <c r="AS320" s="35"/>
      <c r="AT320" s="73" t="e">
        <f t="shared" si="173"/>
        <v>#DIV/0!</v>
      </c>
    </row>
    <row r="321" spans="1:52" ht="15" customHeight="1">
      <c r="A321" s="16"/>
      <c r="B321" s="50"/>
      <c r="C321" s="50"/>
      <c r="D321" s="50"/>
      <c r="E321" s="50"/>
      <c r="F321" s="50"/>
      <c r="G321" s="50"/>
      <c r="H321" s="50"/>
      <c r="I321" s="50">
        <f t="shared" si="201"/>
        <v>0</v>
      </c>
      <c r="J321" s="49">
        <f t="shared" si="202"/>
        <v>0</v>
      </c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  <c r="AC321" s="50"/>
      <c r="AD321" s="50"/>
      <c r="AE321" s="50"/>
      <c r="AF321" s="50"/>
      <c r="AG321" s="50"/>
      <c r="AH321" s="50"/>
      <c r="AI321" s="50"/>
      <c r="AJ321" s="50"/>
      <c r="AK321" s="50"/>
      <c r="AL321" s="50"/>
      <c r="AM321" s="50"/>
      <c r="AN321" s="50"/>
      <c r="AO321" s="50"/>
      <c r="AP321" s="21"/>
      <c r="AQ321" s="21"/>
      <c r="AR321" s="21"/>
      <c r="AS321" s="22"/>
      <c r="AT321" s="73" t="e">
        <f t="shared" si="173"/>
        <v>#DIV/0!</v>
      </c>
    </row>
    <row r="322" spans="1:52" s="15" customFormat="1" ht="16.5" customHeight="1">
      <c r="A322" s="30" t="s">
        <v>97</v>
      </c>
      <c r="B322" s="60">
        <f>SUM(B323:B325)</f>
        <v>0</v>
      </c>
      <c r="C322" s="60">
        <f t="shared" ref="C322:AO322" si="203">SUM(C323:C325)</f>
        <v>0</v>
      </c>
      <c r="D322" s="60">
        <f t="shared" si="203"/>
        <v>0</v>
      </c>
      <c r="E322" s="60">
        <f t="shared" si="203"/>
        <v>0</v>
      </c>
      <c r="F322" s="60">
        <f t="shared" si="203"/>
        <v>0</v>
      </c>
      <c r="G322" s="60">
        <f t="shared" si="203"/>
        <v>0</v>
      </c>
      <c r="H322" s="60">
        <f t="shared" si="203"/>
        <v>0</v>
      </c>
      <c r="I322" s="60">
        <f t="shared" si="203"/>
        <v>0</v>
      </c>
      <c r="J322" s="60">
        <f t="shared" si="203"/>
        <v>0</v>
      </c>
      <c r="K322" s="60">
        <f t="shared" si="203"/>
        <v>0</v>
      </c>
      <c r="L322" s="60">
        <f t="shared" si="203"/>
        <v>0</v>
      </c>
      <c r="M322" s="60">
        <f t="shared" si="203"/>
        <v>0</v>
      </c>
      <c r="N322" s="60">
        <f t="shared" si="203"/>
        <v>0</v>
      </c>
      <c r="O322" s="60">
        <f t="shared" si="203"/>
        <v>0</v>
      </c>
      <c r="P322" s="60">
        <f t="shared" si="203"/>
        <v>0</v>
      </c>
      <c r="Q322" s="60">
        <f t="shared" si="203"/>
        <v>0</v>
      </c>
      <c r="R322" s="60">
        <f t="shared" si="203"/>
        <v>0</v>
      </c>
      <c r="S322" s="60">
        <f t="shared" si="203"/>
        <v>0</v>
      </c>
      <c r="T322" s="60">
        <f t="shared" si="203"/>
        <v>0</v>
      </c>
      <c r="U322" s="60">
        <f t="shared" si="203"/>
        <v>0</v>
      </c>
      <c r="V322" s="60">
        <f t="shared" si="203"/>
        <v>0</v>
      </c>
      <c r="W322" s="60">
        <f t="shared" si="203"/>
        <v>0</v>
      </c>
      <c r="X322" s="60">
        <f t="shared" si="203"/>
        <v>0</v>
      </c>
      <c r="Y322" s="60">
        <f t="shared" si="203"/>
        <v>0</v>
      </c>
      <c r="Z322" s="60">
        <f t="shared" si="203"/>
        <v>0</v>
      </c>
      <c r="AA322" s="60">
        <f t="shared" si="203"/>
        <v>0</v>
      </c>
      <c r="AB322" s="60">
        <f t="shared" si="203"/>
        <v>0</v>
      </c>
      <c r="AC322" s="60">
        <f t="shared" si="203"/>
        <v>0</v>
      </c>
      <c r="AD322" s="60">
        <f t="shared" si="203"/>
        <v>0</v>
      </c>
      <c r="AE322" s="60">
        <f t="shared" si="203"/>
        <v>0</v>
      </c>
      <c r="AF322" s="60">
        <f t="shared" si="203"/>
        <v>0</v>
      </c>
      <c r="AG322" s="60">
        <f t="shared" si="203"/>
        <v>0</v>
      </c>
      <c r="AH322" s="60">
        <f t="shared" si="203"/>
        <v>0</v>
      </c>
      <c r="AI322" s="60">
        <f t="shared" si="203"/>
        <v>0</v>
      </c>
      <c r="AJ322" s="60">
        <f t="shared" si="203"/>
        <v>0</v>
      </c>
      <c r="AK322" s="60">
        <f t="shared" si="203"/>
        <v>0</v>
      </c>
      <c r="AL322" s="60">
        <f t="shared" si="203"/>
        <v>0</v>
      </c>
      <c r="AM322" s="60">
        <f t="shared" si="203"/>
        <v>0</v>
      </c>
      <c r="AN322" s="60">
        <f t="shared" si="203"/>
        <v>0</v>
      </c>
      <c r="AO322" s="60">
        <f t="shared" si="203"/>
        <v>0</v>
      </c>
      <c r="AP322" s="21"/>
      <c r="AQ322" s="21"/>
      <c r="AR322" s="21"/>
      <c r="AS322" s="22"/>
      <c r="AT322" s="73" t="e">
        <f t="shared" si="173"/>
        <v>#DIV/0!</v>
      </c>
      <c r="AU322" s="14"/>
      <c r="AV322" s="14"/>
      <c r="AW322" s="14"/>
      <c r="AX322" s="14"/>
      <c r="AY322" s="14"/>
      <c r="AZ322" s="14"/>
    </row>
    <row r="323" spans="1:52" s="12" customFormat="1" ht="15" customHeight="1">
      <c r="A323" s="16" t="s">
        <v>98</v>
      </c>
      <c r="B323" s="51"/>
      <c r="C323" s="51"/>
      <c r="D323" s="51"/>
      <c r="E323" s="51"/>
      <c r="F323" s="51"/>
      <c r="G323" s="51"/>
      <c r="H323" s="51"/>
      <c r="I323" s="50">
        <f t="shared" ref="I323:I326" si="204">J323+AN323+AO323</f>
        <v>0</v>
      </c>
      <c r="J323" s="49">
        <f t="shared" ref="J323:J326" si="205">SUM(K323:AM323)</f>
        <v>0</v>
      </c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  <c r="AC323" s="51"/>
      <c r="AD323" s="51"/>
      <c r="AE323" s="51"/>
      <c r="AF323" s="51"/>
      <c r="AG323" s="51"/>
      <c r="AH323" s="51"/>
      <c r="AI323" s="51"/>
      <c r="AJ323" s="51"/>
      <c r="AK323" s="51"/>
      <c r="AL323" s="51"/>
      <c r="AM323" s="51"/>
      <c r="AN323" s="51"/>
      <c r="AO323" s="51"/>
      <c r="AP323" s="32"/>
      <c r="AQ323" s="32"/>
      <c r="AR323" s="32"/>
      <c r="AS323" s="33"/>
      <c r="AT323" s="73" t="e">
        <f t="shared" si="173"/>
        <v>#DIV/0!</v>
      </c>
      <c r="AU323" s="11"/>
      <c r="AV323" s="11"/>
      <c r="AW323" s="11"/>
      <c r="AX323" s="11"/>
      <c r="AY323" s="11"/>
      <c r="AZ323" s="11"/>
    </row>
    <row r="324" spans="1:52" s="12" customFormat="1" ht="15" customHeight="1">
      <c r="A324" s="16" t="s">
        <v>99</v>
      </c>
      <c r="B324" s="51"/>
      <c r="C324" s="51"/>
      <c r="D324" s="51"/>
      <c r="E324" s="51"/>
      <c r="F324" s="51"/>
      <c r="G324" s="51"/>
      <c r="H324" s="51"/>
      <c r="I324" s="50">
        <f t="shared" si="204"/>
        <v>0</v>
      </c>
      <c r="J324" s="49">
        <f t="shared" si="205"/>
        <v>0</v>
      </c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  <c r="AC324" s="51"/>
      <c r="AD324" s="51"/>
      <c r="AE324" s="51"/>
      <c r="AF324" s="51"/>
      <c r="AG324" s="51"/>
      <c r="AH324" s="51"/>
      <c r="AI324" s="51"/>
      <c r="AJ324" s="51"/>
      <c r="AK324" s="51"/>
      <c r="AL324" s="51"/>
      <c r="AM324" s="51"/>
      <c r="AN324" s="51"/>
      <c r="AO324" s="51"/>
      <c r="AP324" s="32"/>
      <c r="AQ324" s="32"/>
      <c r="AR324" s="32"/>
      <c r="AS324" s="33"/>
      <c r="AT324" s="73" t="e">
        <f t="shared" si="173"/>
        <v>#DIV/0!</v>
      </c>
      <c r="AU324" s="11"/>
      <c r="AV324" s="11"/>
      <c r="AW324" s="11"/>
      <c r="AX324" s="11"/>
      <c r="AY324" s="11"/>
      <c r="AZ324" s="11"/>
    </row>
    <row r="325" spans="1:52" s="12" customFormat="1" ht="15" customHeight="1">
      <c r="A325" s="16"/>
      <c r="B325" s="51"/>
      <c r="C325" s="51"/>
      <c r="D325" s="51"/>
      <c r="E325" s="51"/>
      <c r="F325" s="51"/>
      <c r="G325" s="51"/>
      <c r="H325" s="51"/>
      <c r="I325" s="50">
        <f t="shared" si="204"/>
        <v>0</v>
      </c>
      <c r="J325" s="49">
        <f t="shared" si="205"/>
        <v>0</v>
      </c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  <c r="AC325" s="51"/>
      <c r="AD325" s="51"/>
      <c r="AE325" s="51"/>
      <c r="AF325" s="51"/>
      <c r="AG325" s="51"/>
      <c r="AH325" s="51"/>
      <c r="AI325" s="51"/>
      <c r="AJ325" s="51"/>
      <c r="AK325" s="51"/>
      <c r="AL325" s="51"/>
      <c r="AM325" s="51"/>
      <c r="AN325" s="51"/>
      <c r="AO325" s="51"/>
      <c r="AP325" s="32"/>
      <c r="AQ325" s="32"/>
      <c r="AR325" s="32"/>
      <c r="AS325" s="33"/>
      <c r="AT325" s="73" t="e">
        <f t="shared" si="173"/>
        <v>#DIV/0!</v>
      </c>
      <c r="AU325" s="11"/>
      <c r="AV325" s="11"/>
      <c r="AW325" s="11"/>
      <c r="AX325" s="11"/>
      <c r="AY325" s="11"/>
      <c r="AZ325" s="11"/>
    </row>
    <row r="326" spans="1:52" s="12" customFormat="1" ht="15" customHeight="1">
      <c r="A326" s="16"/>
      <c r="B326" s="32"/>
      <c r="C326" s="32"/>
      <c r="D326" s="32"/>
      <c r="E326" s="32"/>
      <c r="F326" s="32"/>
      <c r="G326" s="34"/>
      <c r="H326" s="34"/>
      <c r="I326" s="50">
        <f t="shared" si="204"/>
        <v>0</v>
      </c>
      <c r="J326" s="49">
        <f t="shared" si="205"/>
        <v>0</v>
      </c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F326" s="34"/>
      <c r="AG326" s="34"/>
      <c r="AH326" s="34"/>
      <c r="AI326" s="34"/>
      <c r="AJ326" s="34"/>
      <c r="AK326" s="34"/>
      <c r="AL326" s="34"/>
      <c r="AM326" s="34"/>
      <c r="AN326" s="34"/>
      <c r="AO326" s="34"/>
      <c r="AP326" s="32"/>
      <c r="AQ326" s="32"/>
      <c r="AR326" s="32"/>
      <c r="AS326" s="33"/>
      <c r="AT326" s="73" t="e">
        <f t="shared" si="173"/>
        <v>#DIV/0!</v>
      </c>
      <c r="AU326" s="11"/>
      <c r="AV326" s="11"/>
      <c r="AW326" s="11"/>
      <c r="AX326" s="11"/>
      <c r="AY326" s="11"/>
      <c r="AZ326" s="11"/>
    </row>
    <row r="327" spans="1:52">
      <c r="B327" s="36"/>
      <c r="C327" s="36"/>
      <c r="D327" s="36"/>
      <c r="E327" s="36"/>
      <c r="F327" s="36"/>
      <c r="G327" s="36"/>
      <c r="H327" s="36"/>
      <c r="I327" s="36"/>
      <c r="J327" s="65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73"/>
    </row>
    <row r="328" spans="1:52" ht="15.75" thickBot="1">
      <c r="A328" s="24" t="s">
        <v>78</v>
      </c>
      <c r="B328" s="36"/>
      <c r="C328" s="36"/>
      <c r="D328" s="36"/>
      <c r="E328" s="36"/>
      <c r="F328" s="36"/>
      <c r="G328" s="36"/>
      <c r="H328" s="36"/>
      <c r="I328" s="36"/>
      <c r="J328" s="65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  <c r="AT328" s="73"/>
    </row>
    <row r="329" spans="1:52" s="12" customFormat="1" ht="18.75" customHeight="1" thickBot="1">
      <c r="A329" s="46" t="str">
        <f>A11</f>
        <v>ДУМА</v>
      </c>
      <c r="B329" s="47">
        <f>B330+B362</f>
        <v>0</v>
      </c>
      <c r="C329" s="47">
        <f t="shared" ref="C329:AO329" si="206">C330+C362</f>
        <v>0</v>
      </c>
      <c r="D329" s="47">
        <f t="shared" si="206"/>
        <v>0</v>
      </c>
      <c r="E329" s="47">
        <f t="shared" si="206"/>
        <v>0</v>
      </c>
      <c r="F329" s="47">
        <f t="shared" si="206"/>
        <v>0</v>
      </c>
      <c r="G329" s="47">
        <f t="shared" si="206"/>
        <v>0</v>
      </c>
      <c r="H329" s="47">
        <f t="shared" si="206"/>
        <v>0</v>
      </c>
      <c r="I329" s="47">
        <f t="shared" si="206"/>
        <v>0</v>
      </c>
      <c r="J329" s="47">
        <f t="shared" si="206"/>
        <v>0</v>
      </c>
      <c r="K329" s="47">
        <f t="shared" si="206"/>
        <v>0</v>
      </c>
      <c r="L329" s="47">
        <f t="shared" si="206"/>
        <v>0</v>
      </c>
      <c r="M329" s="47">
        <f t="shared" si="206"/>
        <v>0</v>
      </c>
      <c r="N329" s="47">
        <f t="shared" si="206"/>
        <v>0</v>
      </c>
      <c r="O329" s="47">
        <f t="shared" si="206"/>
        <v>0</v>
      </c>
      <c r="P329" s="47">
        <f t="shared" si="206"/>
        <v>0</v>
      </c>
      <c r="Q329" s="47">
        <f t="shared" si="206"/>
        <v>0</v>
      </c>
      <c r="R329" s="47">
        <f t="shared" si="206"/>
        <v>0</v>
      </c>
      <c r="S329" s="47">
        <f t="shared" si="206"/>
        <v>0</v>
      </c>
      <c r="T329" s="47">
        <f t="shared" si="206"/>
        <v>0</v>
      </c>
      <c r="U329" s="47">
        <f t="shared" si="206"/>
        <v>0</v>
      </c>
      <c r="V329" s="47">
        <f t="shared" si="206"/>
        <v>0</v>
      </c>
      <c r="W329" s="47">
        <f t="shared" si="206"/>
        <v>0</v>
      </c>
      <c r="X329" s="47">
        <f t="shared" si="206"/>
        <v>0</v>
      </c>
      <c r="Y329" s="47">
        <f t="shared" si="206"/>
        <v>0</v>
      </c>
      <c r="Z329" s="47">
        <f t="shared" si="206"/>
        <v>0</v>
      </c>
      <c r="AA329" s="47">
        <f t="shared" si="206"/>
        <v>0</v>
      </c>
      <c r="AB329" s="47">
        <f t="shared" si="206"/>
        <v>0</v>
      </c>
      <c r="AC329" s="47">
        <f t="shared" si="206"/>
        <v>0</v>
      </c>
      <c r="AD329" s="47">
        <f t="shared" si="206"/>
        <v>0</v>
      </c>
      <c r="AE329" s="47">
        <f t="shared" si="206"/>
        <v>0</v>
      </c>
      <c r="AF329" s="47">
        <f t="shared" si="206"/>
        <v>0</v>
      </c>
      <c r="AG329" s="47">
        <f t="shared" si="206"/>
        <v>0</v>
      </c>
      <c r="AH329" s="47">
        <f t="shared" si="206"/>
        <v>0</v>
      </c>
      <c r="AI329" s="47">
        <f t="shared" si="206"/>
        <v>0</v>
      </c>
      <c r="AJ329" s="47">
        <f t="shared" si="206"/>
        <v>0</v>
      </c>
      <c r="AK329" s="47">
        <f t="shared" si="206"/>
        <v>0</v>
      </c>
      <c r="AL329" s="47">
        <f t="shared" si="206"/>
        <v>0</v>
      </c>
      <c r="AM329" s="47">
        <f t="shared" si="206"/>
        <v>0</v>
      </c>
      <c r="AN329" s="47">
        <f t="shared" si="206"/>
        <v>0</v>
      </c>
      <c r="AO329" s="47">
        <f t="shared" si="206"/>
        <v>0</v>
      </c>
      <c r="AP329" s="37"/>
      <c r="AQ329" s="37"/>
      <c r="AR329" s="37"/>
      <c r="AS329" s="38"/>
      <c r="AT329" s="73" t="e">
        <f>J329/E329</f>
        <v>#DIV/0!</v>
      </c>
      <c r="AU329" s="11"/>
      <c r="AV329" s="11"/>
      <c r="AW329" s="11"/>
      <c r="AX329" s="11"/>
      <c r="AY329" s="11"/>
      <c r="AZ329" s="11"/>
    </row>
    <row r="330" spans="1:52" ht="18.75" customHeight="1">
      <c r="A330" s="44" t="s">
        <v>67</v>
      </c>
      <c r="B330" s="48">
        <f>B331+B338+B340+B346+B354+B358</f>
        <v>0</v>
      </c>
      <c r="C330" s="48">
        <f t="shared" ref="C330:I330" si="207">C331+C338+C340+C346+C354+C358</f>
        <v>0</v>
      </c>
      <c r="D330" s="48">
        <f t="shared" si="207"/>
        <v>0</v>
      </c>
      <c r="E330" s="48">
        <f t="shared" si="207"/>
        <v>0</v>
      </c>
      <c r="F330" s="48">
        <f t="shared" si="207"/>
        <v>0</v>
      </c>
      <c r="G330" s="48">
        <f t="shared" si="207"/>
        <v>0</v>
      </c>
      <c r="H330" s="48">
        <f t="shared" si="207"/>
        <v>0</v>
      </c>
      <c r="I330" s="48">
        <f t="shared" si="207"/>
        <v>0</v>
      </c>
      <c r="J330" s="48">
        <f>J331+J338+J340+J346+J354+J358</f>
        <v>0</v>
      </c>
      <c r="K330" s="48">
        <f t="shared" ref="K330:AO330" si="208">K331+K338+K340+K346+K354+K358</f>
        <v>0</v>
      </c>
      <c r="L330" s="48">
        <f t="shared" si="208"/>
        <v>0</v>
      </c>
      <c r="M330" s="48">
        <f t="shared" si="208"/>
        <v>0</v>
      </c>
      <c r="N330" s="48">
        <f t="shared" si="208"/>
        <v>0</v>
      </c>
      <c r="O330" s="48">
        <f t="shared" si="208"/>
        <v>0</v>
      </c>
      <c r="P330" s="48">
        <f t="shared" si="208"/>
        <v>0</v>
      </c>
      <c r="Q330" s="48">
        <f t="shared" si="208"/>
        <v>0</v>
      </c>
      <c r="R330" s="48">
        <f t="shared" si="208"/>
        <v>0</v>
      </c>
      <c r="S330" s="48">
        <f t="shared" si="208"/>
        <v>0</v>
      </c>
      <c r="T330" s="48">
        <f t="shared" si="208"/>
        <v>0</v>
      </c>
      <c r="U330" s="48">
        <f t="shared" si="208"/>
        <v>0</v>
      </c>
      <c r="V330" s="48">
        <f t="shared" si="208"/>
        <v>0</v>
      </c>
      <c r="W330" s="48">
        <f t="shared" si="208"/>
        <v>0</v>
      </c>
      <c r="X330" s="48">
        <f t="shared" si="208"/>
        <v>0</v>
      </c>
      <c r="Y330" s="48">
        <f t="shared" si="208"/>
        <v>0</v>
      </c>
      <c r="Z330" s="48">
        <f t="shared" si="208"/>
        <v>0</v>
      </c>
      <c r="AA330" s="48">
        <f t="shared" si="208"/>
        <v>0</v>
      </c>
      <c r="AB330" s="48">
        <f t="shared" si="208"/>
        <v>0</v>
      </c>
      <c r="AC330" s="48">
        <f t="shared" si="208"/>
        <v>0</v>
      </c>
      <c r="AD330" s="48">
        <f t="shared" si="208"/>
        <v>0</v>
      </c>
      <c r="AE330" s="48">
        <f t="shared" si="208"/>
        <v>0</v>
      </c>
      <c r="AF330" s="48">
        <f t="shared" si="208"/>
        <v>0</v>
      </c>
      <c r="AG330" s="48">
        <f t="shared" si="208"/>
        <v>0</v>
      </c>
      <c r="AH330" s="48">
        <f t="shared" si="208"/>
        <v>0</v>
      </c>
      <c r="AI330" s="48">
        <f t="shared" si="208"/>
        <v>0</v>
      </c>
      <c r="AJ330" s="48">
        <f t="shared" si="208"/>
        <v>0</v>
      </c>
      <c r="AK330" s="48">
        <f t="shared" si="208"/>
        <v>0</v>
      </c>
      <c r="AL330" s="48">
        <f t="shared" si="208"/>
        <v>0</v>
      </c>
      <c r="AM330" s="48">
        <f t="shared" si="208"/>
        <v>0</v>
      </c>
      <c r="AN330" s="48">
        <f t="shared" si="208"/>
        <v>0</v>
      </c>
      <c r="AO330" s="48">
        <f t="shared" si="208"/>
        <v>0</v>
      </c>
      <c r="AP330" s="39"/>
      <c r="AQ330" s="39"/>
      <c r="AR330" s="39"/>
      <c r="AS330" s="40"/>
      <c r="AT330" s="73" t="e">
        <f t="shared" ref="AT330:AT379" si="209">J330/E330</f>
        <v>#DIV/0!</v>
      </c>
    </row>
    <row r="331" spans="1:52" s="15" customFormat="1" ht="16.5" customHeight="1">
      <c r="A331" s="31" t="s">
        <v>88</v>
      </c>
      <c r="B331" s="49">
        <f>SUM(B332:B337)</f>
        <v>0</v>
      </c>
      <c r="C331" s="49">
        <f t="shared" ref="C331:I331" si="210">SUM(C332:C337)</f>
        <v>0</v>
      </c>
      <c r="D331" s="49">
        <f t="shared" si="210"/>
        <v>0</v>
      </c>
      <c r="E331" s="49">
        <f t="shared" si="210"/>
        <v>0</v>
      </c>
      <c r="F331" s="49">
        <f t="shared" si="210"/>
        <v>0</v>
      </c>
      <c r="G331" s="49">
        <f t="shared" si="210"/>
        <v>0</v>
      </c>
      <c r="H331" s="49">
        <f t="shared" si="210"/>
        <v>0</v>
      </c>
      <c r="I331" s="49">
        <f t="shared" si="210"/>
        <v>0</v>
      </c>
      <c r="J331" s="49">
        <f>SUM(J332:J337)</f>
        <v>0</v>
      </c>
      <c r="K331" s="49">
        <f>SUM(K332:K337)</f>
        <v>0</v>
      </c>
      <c r="L331" s="49">
        <f t="shared" ref="L331:AO331" si="211">SUM(L332:L337)</f>
        <v>0</v>
      </c>
      <c r="M331" s="49">
        <f t="shared" si="211"/>
        <v>0</v>
      </c>
      <c r="N331" s="49">
        <f t="shared" si="211"/>
        <v>0</v>
      </c>
      <c r="O331" s="49">
        <f t="shared" si="211"/>
        <v>0</v>
      </c>
      <c r="P331" s="49">
        <f t="shared" si="211"/>
        <v>0</v>
      </c>
      <c r="Q331" s="49">
        <f t="shared" si="211"/>
        <v>0</v>
      </c>
      <c r="R331" s="49">
        <f t="shared" si="211"/>
        <v>0</v>
      </c>
      <c r="S331" s="49">
        <f t="shared" si="211"/>
        <v>0</v>
      </c>
      <c r="T331" s="49">
        <f t="shared" si="211"/>
        <v>0</v>
      </c>
      <c r="U331" s="49">
        <f t="shared" si="211"/>
        <v>0</v>
      </c>
      <c r="V331" s="49">
        <f t="shared" si="211"/>
        <v>0</v>
      </c>
      <c r="W331" s="49">
        <f t="shared" si="211"/>
        <v>0</v>
      </c>
      <c r="X331" s="49">
        <f t="shared" si="211"/>
        <v>0</v>
      </c>
      <c r="Y331" s="49">
        <f t="shared" si="211"/>
        <v>0</v>
      </c>
      <c r="Z331" s="49">
        <f t="shared" si="211"/>
        <v>0</v>
      </c>
      <c r="AA331" s="49">
        <f t="shared" si="211"/>
        <v>0</v>
      </c>
      <c r="AB331" s="49">
        <f t="shared" si="211"/>
        <v>0</v>
      </c>
      <c r="AC331" s="49">
        <f t="shared" si="211"/>
        <v>0</v>
      </c>
      <c r="AD331" s="49">
        <f t="shared" si="211"/>
        <v>0</v>
      </c>
      <c r="AE331" s="49">
        <f t="shared" si="211"/>
        <v>0</v>
      </c>
      <c r="AF331" s="49">
        <f t="shared" si="211"/>
        <v>0</v>
      </c>
      <c r="AG331" s="49">
        <f t="shared" si="211"/>
        <v>0</v>
      </c>
      <c r="AH331" s="49">
        <f t="shared" si="211"/>
        <v>0</v>
      </c>
      <c r="AI331" s="49">
        <f t="shared" si="211"/>
        <v>0</v>
      </c>
      <c r="AJ331" s="49">
        <f t="shared" si="211"/>
        <v>0</v>
      </c>
      <c r="AK331" s="49">
        <f t="shared" si="211"/>
        <v>0</v>
      </c>
      <c r="AL331" s="49">
        <f t="shared" si="211"/>
        <v>0</v>
      </c>
      <c r="AM331" s="49">
        <f t="shared" si="211"/>
        <v>0</v>
      </c>
      <c r="AN331" s="49">
        <f t="shared" si="211"/>
        <v>0</v>
      </c>
      <c r="AO331" s="49">
        <f t="shared" si="211"/>
        <v>0</v>
      </c>
      <c r="AP331" s="21"/>
      <c r="AQ331" s="21"/>
      <c r="AR331" s="21"/>
      <c r="AS331" s="22"/>
      <c r="AT331" s="73" t="e">
        <f t="shared" si="209"/>
        <v>#DIV/0!</v>
      </c>
      <c r="AU331" s="14"/>
      <c r="AV331" s="14"/>
      <c r="AW331" s="14"/>
      <c r="AX331" s="14"/>
      <c r="AY331" s="14"/>
      <c r="AZ331" s="14"/>
    </row>
    <row r="332" spans="1:52" s="17" customFormat="1">
      <c r="A332" s="16" t="s">
        <v>126</v>
      </c>
      <c r="B332" s="50"/>
      <c r="C332" s="50"/>
      <c r="D332" s="50"/>
      <c r="E332" s="50"/>
      <c r="F332" s="50"/>
      <c r="G332" s="50"/>
      <c r="H332" s="50"/>
      <c r="I332" s="50">
        <f>J332+AN332+AO332</f>
        <v>0</v>
      </c>
      <c r="J332" s="49">
        <f>SUM(K332:AM332)</f>
        <v>0</v>
      </c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  <c r="AC332" s="50"/>
      <c r="AD332" s="50"/>
      <c r="AE332" s="50"/>
      <c r="AF332" s="50"/>
      <c r="AG332" s="50"/>
      <c r="AH332" s="50"/>
      <c r="AI332" s="50"/>
      <c r="AJ332" s="50"/>
      <c r="AK332" s="50"/>
      <c r="AL332" s="50"/>
      <c r="AM332" s="50"/>
      <c r="AN332" s="50"/>
      <c r="AO332" s="50"/>
      <c r="AP332" s="41"/>
      <c r="AQ332" s="41"/>
      <c r="AR332" s="41"/>
      <c r="AS332" s="70"/>
      <c r="AT332" s="73" t="e">
        <f t="shared" si="209"/>
        <v>#DIV/0!</v>
      </c>
    </row>
    <row r="333" spans="1:52" s="17" customFormat="1">
      <c r="A333" s="16" t="s">
        <v>127</v>
      </c>
      <c r="B333" s="50"/>
      <c r="C333" s="50"/>
      <c r="D333" s="50"/>
      <c r="E333" s="50"/>
      <c r="F333" s="50"/>
      <c r="G333" s="50"/>
      <c r="H333" s="50"/>
      <c r="I333" s="50">
        <f t="shared" ref="I333:I337" si="212">J333+AN333+AO333</f>
        <v>0</v>
      </c>
      <c r="J333" s="49">
        <f t="shared" ref="J333:J337" si="213">SUM(K333:AM333)</f>
        <v>0</v>
      </c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  <c r="AC333" s="50"/>
      <c r="AD333" s="50"/>
      <c r="AE333" s="50"/>
      <c r="AF333" s="50"/>
      <c r="AG333" s="50"/>
      <c r="AH333" s="50"/>
      <c r="AI333" s="50"/>
      <c r="AJ333" s="50"/>
      <c r="AK333" s="50"/>
      <c r="AL333" s="50"/>
      <c r="AM333" s="50"/>
      <c r="AN333" s="50"/>
      <c r="AO333" s="50"/>
      <c r="AP333" s="42"/>
      <c r="AQ333" s="42"/>
      <c r="AR333" s="42"/>
      <c r="AS333" s="71"/>
      <c r="AT333" s="73" t="e">
        <f t="shared" si="209"/>
        <v>#DIV/0!</v>
      </c>
    </row>
    <row r="334" spans="1:52" s="17" customFormat="1">
      <c r="A334" s="16"/>
      <c r="B334" s="50"/>
      <c r="C334" s="50"/>
      <c r="D334" s="50"/>
      <c r="E334" s="50"/>
      <c r="F334" s="50"/>
      <c r="G334" s="50"/>
      <c r="H334" s="50"/>
      <c r="I334" s="50">
        <f t="shared" si="212"/>
        <v>0</v>
      </c>
      <c r="J334" s="49">
        <f t="shared" si="213"/>
        <v>0</v>
      </c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  <c r="AC334" s="50"/>
      <c r="AD334" s="50"/>
      <c r="AE334" s="50"/>
      <c r="AF334" s="50"/>
      <c r="AG334" s="50"/>
      <c r="AH334" s="50"/>
      <c r="AI334" s="50"/>
      <c r="AJ334" s="50"/>
      <c r="AK334" s="50"/>
      <c r="AL334" s="50"/>
      <c r="AM334" s="50"/>
      <c r="AN334" s="50"/>
      <c r="AO334" s="50"/>
      <c r="AP334" s="43"/>
      <c r="AQ334" s="43"/>
      <c r="AR334" s="43"/>
      <c r="AS334" s="72"/>
      <c r="AT334" s="73" t="e">
        <f t="shared" si="209"/>
        <v>#DIV/0!</v>
      </c>
    </row>
    <row r="335" spans="1:52" s="17" customFormat="1">
      <c r="A335" s="16"/>
      <c r="B335" s="50"/>
      <c r="C335" s="50"/>
      <c r="D335" s="50"/>
      <c r="E335" s="50"/>
      <c r="F335" s="50"/>
      <c r="G335" s="50"/>
      <c r="H335" s="50"/>
      <c r="I335" s="50">
        <f t="shared" si="212"/>
        <v>0</v>
      </c>
      <c r="J335" s="49">
        <f t="shared" si="213"/>
        <v>0</v>
      </c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  <c r="AC335" s="50"/>
      <c r="AD335" s="50"/>
      <c r="AE335" s="50"/>
      <c r="AF335" s="50"/>
      <c r="AG335" s="50"/>
      <c r="AH335" s="50"/>
      <c r="AI335" s="50"/>
      <c r="AJ335" s="50"/>
      <c r="AK335" s="50"/>
      <c r="AL335" s="50"/>
      <c r="AM335" s="50"/>
      <c r="AN335" s="50"/>
      <c r="AO335" s="50"/>
      <c r="AP335" s="43"/>
      <c r="AQ335" s="43"/>
      <c r="AR335" s="43"/>
      <c r="AS335" s="72"/>
      <c r="AT335" s="73" t="e">
        <f t="shared" si="209"/>
        <v>#DIV/0!</v>
      </c>
    </row>
    <row r="336" spans="1:52" s="20" customFormat="1">
      <c r="A336" s="16"/>
      <c r="B336" s="50"/>
      <c r="C336" s="50"/>
      <c r="D336" s="50"/>
      <c r="E336" s="50"/>
      <c r="F336" s="50"/>
      <c r="G336" s="50"/>
      <c r="H336" s="50"/>
      <c r="I336" s="50">
        <f t="shared" si="212"/>
        <v>0</v>
      </c>
      <c r="J336" s="49">
        <f t="shared" si="213"/>
        <v>0</v>
      </c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  <c r="AC336" s="50"/>
      <c r="AD336" s="50"/>
      <c r="AE336" s="50"/>
      <c r="AF336" s="50"/>
      <c r="AG336" s="50"/>
      <c r="AH336" s="50"/>
      <c r="AI336" s="50"/>
      <c r="AJ336" s="50"/>
      <c r="AK336" s="50"/>
      <c r="AL336" s="50"/>
      <c r="AM336" s="50"/>
      <c r="AN336" s="50"/>
      <c r="AO336" s="50"/>
      <c r="AP336" s="41"/>
      <c r="AQ336" s="41"/>
      <c r="AR336" s="41"/>
      <c r="AS336" s="70"/>
      <c r="AT336" s="73" t="e">
        <f t="shared" si="209"/>
        <v>#DIV/0!</v>
      </c>
      <c r="AU336" s="19"/>
      <c r="AV336" s="19"/>
      <c r="AW336" s="19"/>
      <c r="AX336" s="19"/>
      <c r="AY336" s="19"/>
      <c r="AZ336" s="19"/>
    </row>
    <row r="337" spans="1:52" s="20" customFormat="1">
      <c r="A337" s="16"/>
      <c r="B337" s="50"/>
      <c r="C337" s="50"/>
      <c r="D337" s="50"/>
      <c r="E337" s="50"/>
      <c r="F337" s="50"/>
      <c r="G337" s="50"/>
      <c r="H337" s="50"/>
      <c r="I337" s="50">
        <f t="shared" si="212"/>
        <v>0</v>
      </c>
      <c r="J337" s="49">
        <f t="shared" si="213"/>
        <v>0</v>
      </c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  <c r="AC337" s="50"/>
      <c r="AD337" s="50"/>
      <c r="AE337" s="50"/>
      <c r="AF337" s="50"/>
      <c r="AG337" s="50"/>
      <c r="AH337" s="50"/>
      <c r="AI337" s="50"/>
      <c r="AJ337" s="50"/>
      <c r="AK337" s="50"/>
      <c r="AL337" s="50"/>
      <c r="AM337" s="50"/>
      <c r="AN337" s="50"/>
      <c r="AO337" s="50"/>
      <c r="AP337" s="43"/>
      <c r="AQ337" s="43"/>
      <c r="AR337" s="43"/>
      <c r="AS337" s="72"/>
      <c r="AT337" s="73" t="e">
        <f t="shared" si="209"/>
        <v>#DIV/0!</v>
      </c>
      <c r="AU337" s="19"/>
      <c r="AV337" s="19"/>
      <c r="AW337" s="19"/>
      <c r="AX337" s="19"/>
      <c r="AY337" s="19"/>
      <c r="AZ337" s="19"/>
    </row>
    <row r="338" spans="1:52" s="20" customFormat="1" ht="26.25" customHeight="1">
      <c r="A338" s="31" t="s">
        <v>90</v>
      </c>
      <c r="B338" s="49">
        <f>B339</f>
        <v>0</v>
      </c>
      <c r="C338" s="49">
        <f t="shared" ref="C338:AO338" si="214">C339</f>
        <v>0</v>
      </c>
      <c r="D338" s="49">
        <f t="shared" si="214"/>
        <v>0</v>
      </c>
      <c r="E338" s="49">
        <f t="shared" si="214"/>
        <v>0</v>
      </c>
      <c r="F338" s="49">
        <f t="shared" si="214"/>
        <v>0</v>
      </c>
      <c r="G338" s="49">
        <f t="shared" si="214"/>
        <v>0</v>
      </c>
      <c r="H338" s="49">
        <f t="shared" si="214"/>
        <v>0</v>
      </c>
      <c r="I338" s="49">
        <f t="shared" si="214"/>
        <v>0</v>
      </c>
      <c r="J338" s="49">
        <f t="shared" si="214"/>
        <v>0</v>
      </c>
      <c r="K338" s="49">
        <f t="shared" si="214"/>
        <v>0</v>
      </c>
      <c r="L338" s="49">
        <f t="shared" si="214"/>
        <v>0</v>
      </c>
      <c r="M338" s="49">
        <f t="shared" si="214"/>
        <v>0</v>
      </c>
      <c r="N338" s="49">
        <f t="shared" si="214"/>
        <v>0</v>
      </c>
      <c r="O338" s="49">
        <f t="shared" si="214"/>
        <v>0</v>
      </c>
      <c r="P338" s="49">
        <f t="shared" si="214"/>
        <v>0</v>
      </c>
      <c r="Q338" s="49">
        <f t="shared" si="214"/>
        <v>0</v>
      </c>
      <c r="R338" s="49">
        <f t="shared" si="214"/>
        <v>0</v>
      </c>
      <c r="S338" s="49">
        <f t="shared" si="214"/>
        <v>0</v>
      </c>
      <c r="T338" s="49">
        <f t="shared" si="214"/>
        <v>0</v>
      </c>
      <c r="U338" s="49">
        <f t="shared" si="214"/>
        <v>0</v>
      </c>
      <c r="V338" s="49">
        <f t="shared" si="214"/>
        <v>0</v>
      </c>
      <c r="W338" s="49">
        <f t="shared" si="214"/>
        <v>0</v>
      </c>
      <c r="X338" s="49">
        <f t="shared" si="214"/>
        <v>0</v>
      </c>
      <c r="Y338" s="49">
        <f t="shared" si="214"/>
        <v>0</v>
      </c>
      <c r="Z338" s="49">
        <f t="shared" si="214"/>
        <v>0</v>
      </c>
      <c r="AA338" s="49">
        <f t="shared" si="214"/>
        <v>0</v>
      </c>
      <c r="AB338" s="49">
        <f t="shared" si="214"/>
        <v>0</v>
      </c>
      <c r="AC338" s="49">
        <f t="shared" si="214"/>
        <v>0</v>
      </c>
      <c r="AD338" s="49">
        <f t="shared" si="214"/>
        <v>0</v>
      </c>
      <c r="AE338" s="49">
        <f t="shared" si="214"/>
        <v>0</v>
      </c>
      <c r="AF338" s="49">
        <f t="shared" si="214"/>
        <v>0</v>
      </c>
      <c r="AG338" s="49">
        <f t="shared" si="214"/>
        <v>0</v>
      </c>
      <c r="AH338" s="49">
        <f t="shared" si="214"/>
        <v>0</v>
      </c>
      <c r="AI338" s="49">
        <f t="shared" si="214"/>
        <v>0</v>
      </c>
      <c r="AJ338" s="49">
        <f t="shared" si="214"/>
        <v>0</v>
      </c>
      <c r="AK338" s="49">
        <f t="shared" si="214"/>
        <v>0</v>
      </c>
      <c r="AL338" s="49">
        <f t="shared" si="214"/>
        <v>0</v>
      </c>
      <c r="AM338" s="49">
        <f t="shared" si="214"/>
        <v>0</v>
      </c>
      <c r="AN338" s="49">
        <f t="shared" si="214"/>
        <v>0</v>
      </c>
      <c r="AO338" s="49">
        <f t="shared" si="214"/>
        <v>0</v>
      </c>
      <c r="AP338" s="43"/>
      <c r="AQ338" s="43"/>
      <c r="AR338" s="43"/>
      <c r="AS338" s="72"/>
      <c r="AT338" s="73" t="e">
        <f t="shared" si="209"/>
        <v>#DIV/0!</v>
      </c>
      <c r="AU338" s="19"/>
      <c r="AV338" s="19"/>
      <c r="AW338" s="19"/>
      <c r="AX338" s="19"/>
      <c r="AY338" s="19"/>
      <c r="AZ338" s="19"/>
    </row>
    <row r="339" spans="1:52" s="20" customFormat="1" ht="19.5" customHeight="1">
      <c r="A339" s="16" t="s">
        <v>129</v>
      </c>
      <c r="B339" s="50"/>
      <c r="C339" s="50"/>
      <c r="D339" s="50"/>
      <c r="E339" s="50"/>
      <c r="F339" s="50"/>
      <c r="G339" s="50"/>
      <c r="H339" s="50"/>
      <c r="I339" s="50">
        <f t="shared" ref="I339" si="215">J339+AN339+AO339</f>
        <v>0</v>
      </c>
      <c r="J339" s="49">
        <f t="shared" ref="J339" si="216">SUM(K339:AM339)</f>
        <v>0</v>
      </c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  <c r="AC339" s="50"/>
      <c r="AD339" s="50"/>
      <c r="AE339" s="50"/>
      <c r="AF339" s="50"/>
      <c r="AG339" s="50"/>
      <c r="AH339" s="50"/>
      <c r="AI339" s="50"/>
      <c r="AJ339" s="50"/>
      <c r="AK339" s="50"/>
      <c r="AL339" s="50"/>
      <c r="AM339" s="50"/>
      <c r="AN339" s="50"/>
      <c r="AO339" s="50"/>
      <c r="AP339" s="43"/>
      <c r="AQ339" s="43"/>
      <c r="AR339" s="43"/>
      <c r="AS339" s="72"/>
      <c r="AT339" s="73" t="e">
        <f t="shared" si="209"/>
        <v>#DIV/0!</v>
      </c>
      <c r="AU339" s="19"/>
      <c r="AV339" s="19"/>
      <c r="AW339" s="19"/>
      <c r="AX339" s="19"/>
      <c r="AY339" s="19"/>
      <c r="AZ339" s="19"/>
    </row>
    <row r="340" spans="1:52" s="20" customFormat="1" ht="36" customHeight="1">
      <c r="A340" s="31" t="s">
        <v>87</v>
      </c>
      <c r="B340" s="49">
        <f>SUM(B341:B345)</f>
        <v>0</v>
      </c>
      <c r="C340" s="49">
        <f t="shared" ref="C340:AO340" si="217">SUM(C341:C345)</f>
        <v>0</v>
      </c>
      <c r="D340" s="49">
        <f t="shared" si="217"/>
        <v>0</v>
      </c>
      <c r="E340" s="49">
        <f t="shared" si="217"/>
        <v>0</v>
      </c>
      <c r="F340" s="49">
        <f t="shared" si="217"/>
        <v>0</v>
      </c>
      <c r="G340" s="49">
        <f t="shared" si="217"/>
        <v>0</v>
      </c>
      <c r="H340" s="49">
        <f t="shared" si="217"/>
        <v>0</v>
      </c>
      <c r="I340" s="49">
        <f t="shared" si="217"/>
        <v>0</v>
      </c>
      <c r="J340" s="49">
        <f t="shared" si="217"/>
        <v>0</v>
      </c>
      <c r="K340" s="49">
        <f t="shared" si="217"/>
        <v>0</v>
      </c>
      <c r="L340" s="49">
        <f t="shared" si="217"/>
        <v>0</v>
      </c>
      <c r="M340" s="49">
        <f t="shared" si="217"/>
        <v>0</v>
      </c>
      <c r="N340" s="49">
        <f t="shared" si="217"/>
        <v>0</v>
      </c>
      <c r="O340" s="49">
        <f t="shared" si="217"/>
        <v>0</v>
      </c>
      <c r="P340" s="49">
        <f t="shared" si="217"/>
        <v>0</v>
      </c>
      <c r="Q340" s="49">
        <f t="shared" si="217"/>
        <v>0</v>
      </c>
      <c r="R340" s="49">
        <f t="shared" si="217"/>
        <v>0</v>
      </c>
      <c r="S340" s="49">
        <f t="shared" si="217"/>
        <v>0</v>
      </c>
      <c r="T340" s="49">
        <f t="shared" si="217"/>
        <v>0</v>
      </c>
      <c r="U340" s="49">
        <f t="shared" si="217"/>
        <v>0</v>
      </c>
      <c r="V340" s="49">
        <f t="shared" si="217"/>
        <v>0</v>
      </c>
      <c r="W340" s="49">
        <f t="shared" si="217"/>
        <v>0</v>
      </c>
      <c r="X340" s="49">
        <f t="shared" si="217"/>
        <v>0</v>
      </c>
      <c r="Y340" s="49">
        <f t="shared" si="217"/>
        <v>0</v>
      </c>
      <c r="Z340" s="49">
        <f t="shared" si="217"/>
        <v>0</v>
      </c>
      <c r="AA340" s="49">
        <f t="shared" si="217"/>
        <v>0</v>
      </c>
      <c r="AB340" s="49">
        <f t="shared" si="217"/>
        <v>0</v>
      </c>
      <c r="AC340" s="49">
        <f t="shared" si="217"/>
        <v>0</v>
      </c>
      <c r="AD340" s="49">
        <f t="shared" si="217"/>
        <v>0</v>
      </c>
      <c r="AE340" s="49">
        <f t="shared" si="217"/>
        <v>0</v>
      </c>
      <c r="AF340" s="49">
        <f t="shared" si="217"/>
        <v>0</v>
      </c>
      <c r="AG340" s="49">
        <f t="shared" si="217"/>
        <v>0</v>
      </c>
      <c r="AH340" s="49">
        <f t="shared" si="217"/>
        <v>0</v>
      </c>
      <c r="AI340" s="49">
        <f t="shared" si="217"/>
        <v>0</v>
      </c>
      <c r="AJ340" s="49">
        <f t="shared" si="217"/>
        <v>0</v>
      </c>
      <c r="AK340" s="49">
        <f t="shared" si="217"/>
        <v>0</v>
      </c>
      <c r="AL340" s="49">
        <f t="shared" si="217"/>
        <v>0</v>
      </c>
      <c r="AM340" s="49">
        <f t="shared" si="217"/>
        <v>0</v>
      </c>
      <c r="AN340" s="49">
        <f t="shared" si="217"/>
        <v>0</v>
      </c>
      <c r="AO340" s="49">
        <f t="shared" si="217"/>
        <v>0</v>
      </c>
      <c r="AP340" s="43"/>
      <c r="AQ340" s="43"/>
      <c r="AR340" s="43"/>
      <c r="AS340" s="72"/>
      <c r="AT340" s="73" t="e">
        <f t="shared" si="209"/>
        <v>#DIV/0!</v>
      </c>
      <c r="AU340" s="19"/>
      <c r="AV340" s="19"/>
      <c r="AW340" s="19"/>
      <c r="AX340" s="19"/>
      <c r="AY340" s="19"/>
      <c r="AZ340" s="19"/>
    </row>
    <row r="341" spans="1:52" s="20" customFormat="1" ht="22.5">
      <c r="A341" s="16" t="s">
        <v>128</v>
      </c>
      <c r="B341" s="50"/>
      <c r="C341" s="50"/>
      <c r="D341" s="50"/>
      <c r="E341" s="50"/>
      <c r="F341" s="50"/>
      <c r="G341" s="50"/>
      <c r="H341" s="50"/>
      <c r="I341" s="50">
        <f t="shared" ref="I341:I345" si="218">J341+AN341+AO341</f>
        <v>0</v>
      </c>
      <c r="J341" s="49">
        <f t="shared" ref="J341:J345" si="219">SUM(K341:AM341)</f>
        <v>0</v>
      </c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  <c r="AC341" s="50"/>
      <c r="AD341" s="50"/>
      <c r="AE341" s="50"/>
      <c r="AF341" s="50"/>
      <c r="AG341" s="50"/>
      <c r="AH341" s="50"/>
      <c r="AI341" s="50"/>
      <c r="AJ341" s="50"/>
      <c r="AK341" s="50"/>
      <c r="AL341" s="50"/>
      <c r="AM341" s="50"/>
      <c r="AN341" s="50"/>
      <c r="AO341" s="50"/>
      <c r="AP341" s="43"/>
      <c r="AQ341" s="43"/>
      <c r="AR341" s="43"/>
      <c r="AS341" s="72"/>
      <c r="AT341" s="73" t="e">
        <f t="shared" si="209"/>
        <v>#DIV/0!</v>
      </c>
      <c r="AU341" s="19"/>
      <c r="AV341" s="19"/>
      <c r="AW341" s="19"/>
      <c r="AX341" s="19"/>
      <c r="AY341" s="19"/>
      <c r="AZ341" s="19"/>
    </row>
    <row r="342" spans="1:52" s="20" customFormat="1" ht="16.5" customHeight="1">
      <c r="A342" s="16"/>
      <c r="B342" s="50"/>
      <c r="C342" s="50"/>
      <c r="D342" s="50"/>
      <c r="E342" s="50"/>
      <c r="F342" s="50"/>
      <c r="G342" s="50"/>
      <c r="H342" s="50"/>
      <c r="I342" s="50">
        <f t="shared" si="218"/>
        <v>0</v>
      </c>
      <c r="J342" s="49">
        <f t="shared" si="219"/>
        <v>0</v>
      </c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  <c r="AC342" s="50"/>
      <c r="AD342" s="50"/>
      <c r="AE342" s="50"/>
      <c r="AF342" s="50"/>
      <c r="AG342" s="50"/>
      <c r="AH342" s="50"/>
      <c r="AI342" s="50"/>
      <c r="AJ342" s="50"/>
      <c r="AK342" s="50"/>
      <c r="AL342" s="50"/>
      <c r="AM342" s="50"/>
      <c r="AN342" s="50"/>
      <c r="AO342" s="50"/>
      <c r="AP342" s="43"/>
      <c r="AQ342" s="43"/>
      <c r="AR342" s="43"/>
      <c r="AS342" s="72"/>
      <c r="AT342" s="73" t="e">
        <f t="shared" si="209"/>
        <v>#DIV/0!</v>
      </c>
      <c r="AU342" s="19"/>
      <c r="AV342" s="19"/>
      <c r="AW342" s="19"/>
      <c r="AX342" s="19"/>
      <c r="AY342" s="19"/>
      <c r="AZ342" s="19"/>
    </row>
    <row r="343" spans="1:52" s="20" customFormat="1">
      <c r="A343" s="16"/>
      <c r="B343" s="50"/>
      <c r="C343" s="50"/>
      <c r="D343" s="50"/>
      <c r="E343" s="50"/>
      <c r="F343" s="50"/>
      <c r="G343" s="50"/>
      <c r="H343" s="50"/>
      <c r="I343" s="50">
        <f t="shared" si="218"/>
        <v>0</v>
      </c>
      <c r="J343" s="49">
        <f t="shared" si="219"/>
        <v>0</v>
      </c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  <c r="AC343" s="50"/>
      <c r="AD343" s="50"/>
      <c r="AE343" s="50"/>
      <c r="AF343" s="50"/>
      <c r="AG343" s="50"/>
      <c r="AH343" s="50"/>
      <c r="AI343" s="50"/>
      <c r="AJ343" s="50"/>
      <c r="AK343" s="50"/>
      <c r="AL343" s="50"/>
      <c r="AM343" s="50"/>
      <c r="AN343" s="50"/>
      <c r="AO343" s="50"/>
      <c r="AP343" s="43"/>
      <c r="AQ343" s="43"/>
      <c r="AR343" s="43"/>
      <c r="AS343" s="72"/>
      <c r="AT343" s="73" t="e">
        <f t="shared" si="209"/>
        <v>#DIV/0!</v>
      </c>
      <c r="AU343" s="19"/>
      <c r="AV343" s="19"/>
      <c r="AW343" s="19"/>
      <c r="AX343" s="19"/>
      <c r="AY343" s="19"/>
      <c r="AZ343" s="19"/>
    </row>
    <row r="344" spans="1:52" s="20" customFormat="1" ht="24.75" customHeight="1">
      <c r="A344" s="16"/>
      <c r="B344" s="50"/>
      <c r="C344" s="50"/>
      <c r="D344" s="50"/>
      <c r="E344" s="50"/>
      <c r="F344" s="50"/>
      <c r="G344" s="50"/>
      <c r="H344" s="50"/>
      <c r="I344" s="50">
        <f t="shared" si="218"/>
        <v>0</v>
      </c>
      <c r="J344" s="49">
        <f t="shared" si="219"/>
        <v>0</v>
      </c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  <c r="AC344" s="50"/>
      <c r="AD344" s="50"/>
      <c r="AE344" s="50"/>
      <c r="AF344" s="50"/>
      <c r="AG344" s="50"/>
      <c r="AH344" s="50"/>
      <c r="AI344" s="50"/>
      <c r="AJ344" s="50"/>
      <c r="AK344" s="50"/>
      <c r="AL344" s="50"/>
      <c r="AM344" s="50"/>
      <c r="AN344" s="50"/>
      <c r="AO344" s="50"/>
      <c r="AP344" s="43"/>
      <c r="AQ344" s="43"/>
      <c r="AR344" s="43"/>
      <c r="AS344" s="72"/>
      <c r="AT344" s="73" t="e">
        <f t="shared" si="209"/>
        <v>#DIV/0!</v>
      </c>
      <c r="AU344" s="19"/>
      <c r="AV344" s="19"/>
      <c r="AW344" s="19"/>
      <c r="AX344" s="19"/>
      <c r="AY344" s="19"/>
      <c r="AZ344" s="19"/>
    </row>
    <row r="345" spans="1:52" s="20" customFormat="1">
      <c r="A345" s="16"/>
      <c r="B345" s="50"/>
      <c r="C345" s="50"/>
      <c r="D345" s="50"/>
      <c r="E345" s="50"/>
      <c r="F345" s="50"/>
      <c r="G345" s="50"/>
      <c r="H345" s="50"/>
      <c r="I345" s="50">
        <f t="shared" si="218"/>
        <v>0</v>
      </c>
      <c r="J345" s="49">
        <f t="shared" si="219"/>
        <v>0</v>
      </c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  <c r="AC345" s="50"/>
      <c r="AD345" s="50"/>
      <c r="AE345" s="50"/>
      <c r="AF345" s="50"/>
      <c r="AG345" s="50"/>
      <c r="AH345" s="50"/>
      <c r="AI345" s="50"/>
      <c r="AJ345" s="50"/>
      <c r="AK345" s="50"/>
      <c r="AL345" s="50"/>
      <c r="AM345" s="50"/>
      <c r="AN345" s="50"/>
      <c r="AO345" s="50"/>
      <c r="AP345" s="43"/>
      <c r="AQ345" s="43"/>
      <c r="AR345" s="43"/>
      <c r="AS345" s="72"/>
      <c r="AT345" s="73" t="e">
        <f t="shared" si="209"/>
        <v>#DIV/0!</v>
      </c>
      <c r="AU345" s="19"/>
      <c r="AV345" s="19"/>
      <c r="AW345" s="19"/>
      <c r="AX345" s="19"/>
      <c r="AY345" s="19"/>
      <c r="AZ345" s="19"/>
    </row>
    <row r="346" spans="1:52" s="20" customFormat="1">
      <c r="A346" s="31" t="s">
        <v>86</v>
      </c>
      <c r="B346" s="49">
        <f>SUM(B347:B353)</f>
        <v>0</v>
      </c>
      <c r="C346" s="49">
        <f t="shared" ref="C346:AO346" si="220">SUM(C347:C353)</f>
        <v>0</v>
      </c>
      <c r="D346" s="49">
        <f t="shared" si="220"/>
        <v>0</v>
      </c>
      <c r="E346" s="49">
        <f t="shared" si="220"/>
        <v>0</v>
      </c>
      <c r="F346" s="49">
        <f t="shared" si="220"/>
        <v>0</v>
      </c>
      <c r="G346" s="49">
        <f t="shared" si="220"/>
        <v>0</v>
      </c>
      <c r="H346" s="49">
        <f t="shared" si="220"/>
        <v>0</v>
      </c>
      <c r="I346" s="49">
        <f t="shared" si="220"/>
        <v>0</v>
      </c>
      <c r="J346" s="49">
        <f t="shared" si="220"/>
        <v>0</v>
      </c>
      <c r="K346" s="49">
        <f t="shared" si="220"/>
        <v>0</v>
      </c>
      <c r="L346" s="49">
        <f t="shared" si="220"/>
        <v>0</v>
      </c>
      <c r="M346" s="49">
        <f t="shared" si="220"/>
        <v>0</v>
      </c>
      <c r="N346" s="49">
        <f t="shared" si="220"/>
        <v>0</v>
      </c>
      <c r="O346" s="49">
        <f t="shared" si="220"/>
        <v>0</v>
      </c>
      <c r="P346" s="49">
        <f t="shared" si="220"/>
        <v>0</v>
      </c>
      <c r="Q346" s="49">
        <f t="shared" si="220"/>
        <v>0</v>
      </c>
      <c r="R346" s="49">
        <f t="shared" si="220"/>
        <v>0</v>
      </c>
      <c r="S346" s="49">
        <f t="shared" si="220"/>
        <v>0</v>
      </c>
      <c r="T346" s="49">
        <f t="shared" si="220"/>
        <v>0</v>
      </c>
      <c r="U346" s="49">
        <f t="shared" si="220"/>
        <v>0</v>
      </c>
      <c r="V346" s="49">
        <f t="shared" si="220"/>
        <v>0</v>
      </c>
      <c r="W346" s="49">
        <f t="shared" si="220"/>
        <v>0</v>
      </c>
      <c r="X346" s="49">
        <f t="shared" si="220"/>
        <v>0</v>
      </c>
      <c r="Y346" s="49">
        <f t="shared" si="220"/>
        <v>0</v>
      </c>
      <c r="Z346" s="49">
        <f t="shared" si="220"/>
        <v>0</v>
      </c>
      <c r="AA346" s="49">
        <f t="shared" si="220"/>
        <v>0</v>
      </c>
      <c r="AB346" s="49">
        <f t="shared" si="220"/>
        <v>0</v>
      </c>
      <c r="AC346" s="49">
        <f t="shared" si="220"/>
        <v>0</v>
      </c>
      <c r="AD346" s="49">
        <f t="shared" si="220"/>
        <v>0</v>
      </c>
      <c r="AE346" s="49">
        <f t="shared" si="220"/>
        <v>0</v>
      </c>
      <c r="AF346" s="49">
        <f t="shared" si="220"/>
        <v>0</v>
      </c>
      <c r="AG346" s="49">
        <f t="shared" si="220"/>
        <v>0</v>
      </c>
      <c r="AH346" s="49">
        <f t="shared" si="220"/>
        <v>0</v>
      </c>
      <c r="AI346" s="49">
        <f t="shared" si="220"/>
        <v>0</v>
      </c>
      <c r="AJ346" s="49">
        <f t="shared" si="220"/>
        <v>0</v>
      </c>
      <c r="AK346" s="49">
        <f t="shared" si="220"/>
        <v>0</v>
      </c>
      <c r="AL346" s="49">
        <f t="shared" si="220"/>
        <v>0</v>
      </c>
      <c r="AM346" s="49">
        <f t="shared" si="220"/>
        <v>0</v>
      </c>
      <c r="AN346" s="49">
        <f t="shared" si="220"/>
        <v>0</v>
      </c>
      <c r="AO346" s="49">
        <f t="shared" si="220"/>
        <v>0</v>
      </c>
      <c r="AP346" s="43"/>
      <c r="AQ346" s="43"/>
      <c r="AR346" s="43"/>
      <c r="AS346" s="72"/>
      <c r="AT346" s="73" t="e">
        <f t="shared" si="209"/>
        <v>#DIV/0!</v>
      </c>
      <c r="AU346" s="19"/>
      <c r="AV346" s="19"/>
      <c r="AW346" s="19"/>
      <c r="AX346" s="19"/>
      <c r="AY346" s="19"/>
      <c r="AZ346" s="19"/>
    </row>
    <row r="347" spans="1:52" s="20" customFormat="1" ht="22.5">
      <c r="A347" s="16" t="s">
        <v>130</v>
      </c>
      <c r="B347" s="50"/>
      <c r="C347" s="50"/>
      <c r="D347" s="50"/>
      <c r="E347" s="50"/>
      <c r="F347" s="50"/>
      <c r="G347" s="50"/>
      <c r="H347" s="50"/>
      <c r="I347" s="50">
        <f t="shared" ref="I347:I353" si="221">J347+AN347+AO347</f>
        <v>0</v>
      </c>
      <c r="J347" s="49">
        <f t="shared" ref="J347:J353" si="222">SUM(K347:AM347)</f>
        <v>0</v>
      </c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  <c r="AC347" s="50"/>
      <c r="AD347" s="50"/>
      <c r="AE347" s="50"/>
      <c r="AF347" s="50"/>
      <c r="AG347" s="50"/>
      <c r="AH347" s="50"/>
      <c r="AI347" s="50"/>
      <c r="AJ347" s="50"/>
      <c r="AK347" s="50"/>
      <c r="AL347" s="50"/>
      <c r="AM347" s="50"/>
      <c r="AN347" s="50"/>
      <c r="AO347" s="50"/>
      <c r="AP347" s="43"/>
      <c r="AQ347" s="43"/>
      <c r="AR347" s="43"/>
      <c r="AS347" s="72"/>
      <c r="AT347" s="73" t="e">
        <f t="shared" si="209"/>
        <v>#DIV/0!</v>
      </c>
      <c r="AU347" s="19"/>
      <c r="AV347" s="19"/>
      <c r="AW347" s="19"/>
      <c r="AX347" s="19"/>
      <c r="AY347" s="19"/>
      <c r="AZ347" s="19"/>
    </row>
    <row r="348" spans="1:52" s="20" customFormat="1" ht="22.5">
      <c r="A348" s="16" t="s">
        <v>131</v>
      </c>
      <c r="B348" s="50"/>
      <c r="C348" s="50"/>
      <c r="D348" s="50"/>
      <c r="E348" s="50"/>
      <c r="F348" s="50"/>
      <c r="G348" s="50"/>
      <c r="H348" s="50"/>
      <c r="I348" s="50">
        <f t="shared" si="221"/>
        <v>0</v>
      </c>
      <c r="J348" s="49">
        <f t="shared" si="222"/>
        <v>0</v>
      </c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  <c r="AJ348" s="50"/>
      <c r="AK348" s="50"/>
      <c r="AL348" s="50"/>
      <c r="AM348" s="50"/>
      <c r="AN348" s="50"/>
      <c r="AO348" s="50"/>
      <c r="AP348" s="43"/>
      <c r="AQ348" s="43"/>
      <c r="AR348" s="43"/>
      <c r="AS348" s="72"/>
      <c r="AT348" s="73" t="e">
        <f t="shared" si="209"/>
        <v>#DIV/0!</v>
      </c>
      <c r="AU348" s="19"/>
      <c r="AV348" s="19"/>
      <c r="AW348" s="19"/>
      <c r="AX348" s="19"/>
      <c r="AY348" s="19"/>
      <c r="AZ348" s="19"/>
    </row>
    <row r="349" spans="1:52" s="20" customFormat="1">
      <c r="A349" s="16"/>
      <c r="B349" s="50"/>
      <c r="C349" s="50"/>
      <c r="D349" s="50"/>
      <c r="E349" s="50"/>
      <c r="F349" s="50"/>
      <c r="G349" s="50"/>
      <c r="H349" s="50"/>
      <c r="I349" s="50">
        <f t="shared" si="221"/>
        <v>0</v>
      </c>
      <c r="J349" s="49">
        <f t="shared" si="222"/>
        <v>0</v>
      </c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  <c r="AC349" s="50"/>
      <c r="AD349" s="50"/>
      <c r="AE349" s="50"/>
      <c r="AF349" s="50"/>
      <c r="AG349" s="50"/>
      <c r="AH349" s="50"/>
      <c r="AI349" s="50"/>
      <c r="AJ349" s="50"/>
      <c r="AK349" s="50"/>
      <c r="AL349" s="50"/>
      <c r="AM349" s="50"/>
      <c r="AN349" s="50"/>
      <c r="AO349" s="50"/>
      <c r="AP349" s="43"/>
      <c r="AQ349" s="43"/>
      <c r="AR349" s="43"/>
      <c r="AS349" s="72"/>
      <c r="AT349" s="73" t="e">
        <f t="shared" si="209"/>
        <v>#DIV/0!</v>
      </c>
      <c r="AU349" s="19"/>
      <c r="AV349" s="19"/>
      <c r="AW349" s="19"/>
      <c r="AX349" s="19"/>
      <c r="AY349" s="19"/>
      <c r="AZ349" s="19"/>
    </row>
    <row r="350" spans="1:52">
      <c r="A350" s="16"/>
      <c r="B350" s="50"/>
      <c r="C350" s="50"/>
      <c r="D350" s="50"/>
      <c r="E350" s="50"/>
      <c r="F350" s="50"/>
      <c r="G350" s="50"/>
      <c r="H350" s="50"/>
      <c r="I350" s="50">
        <f t="shared" si="221"/>
        <v>0</v>
      </c>
      <c r="J350" s="49">
        <f t="shared" si="222"/>
        <v>0</v>
      </c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  <c r="AJ350" s="50"/>
      <c r="AK350" s="50"/>
      <c r="AL350" s="50"/>
      <c r="AM350" s="50"/>
      <c r="AN350" s="50"/>
      <c r="AO350" s="50"/>
      <c r="AP350" s="43"/>
      <c r="AQ350" s="43"/>
      <c r="AR350" s="43"/>
      <c r="AS350" s="72"/>
      <c r="AT350" s="73" t="e">
        <f t="shared" si="209"/>
        <v>#DIV/0!</v>
      </c>
    </row>
    <row r="351" spans="1:52">
      <c r="A351" s="16"/>
      <c r="B351" s="50"/>
      <c r="C351" s="50"/>
      <c r="D351" s="50"/>
      <c r="E351" s="50"/>
      <c r="F351" s="50"/>
      <c r="G351" s="50"/>
      <c r="H351" s="50"/>
      <c r="I351" s="50">
        <f t="shared" si="221"/>
        <v>0</v>
      </c>
      <c r="J351" s="49">
        <f t="shared" si="222"/>
        <v>0</v>
      </c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  <c r="AK351" s="50"/>
      <c r="AL351" s="50"/>
      <c r="AM351" s="50"/>
      <c r="AN351" s="50"/>
      <c r="AO351" s="50"/>
      <c r="AP351" s="43"/>
      <c r="AQ351" s="43"/>
      <c r="AR351" s="43"/>
      <c r="AS351" s="72"/>
      <c r="AT351" s="73" t="e">
        <f t="shared" si="209"/>
        <v>#DIV/0!</v>
      </c>
    </row>
    <row r="352" spans="1:52" ht="27" customHeight="1">
      <c r="A352" s="16"/>
      <c r="B352" s="50"/>
      <c r="C352" s="50"/>
      <c r="D352" s="50"/>
      <c r="E352" s="50"/>
      <c r="F352" s="50"/>
      <c r="G352" s="50"/>
      <c r="H352" s="50"/>
      <c r="I352" s="50">
        <f t="shared" si="221"/>
        <v>0</v>
      </c>
      <c r="J352" s="49">
        <f t="shared" si="222"/>
        <v>0</v>
      </c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  <c r="AC352" s="50"/>
      <c r="AD352" s="50"/>
      <c r="AE352" s="50"/>
      <c r="AF352" s="50"/>
      <c r="AG352" s="50"/>
      <c r="AH352" s="50"/>
      <c r="AI352" s="50"/>
      <c r="AJ352" s="50"/>
      <c r="AK352" s="50"/>
      <c r="AL352" s="50"/>
      <c r="AM352" s="50"/>
      <c r="AN352" s="50"/>
      <c r="AO352" s="50"/>
      <c r="AP352" s="21"/>
      <c r="AQ352" s="21"/>
      <c r="AR352" s="21"/>
      <c r="AS352" s="22"/>
      <c r="AT352" s="73" t="e">
        <f t="shared" si="209"/>
        <v>#DIV/0!</v>
      </c>
    </row>
    <row r="353" spans="1:55" s="15" customFormat="1" ht="16.5" customHeight="1">
      <c r="A353" s="16"/>
      <c r="B353" s="50"/>
      <c r="C353" s="50"/>
      <c r="D353" s="50"/>
      <c r="E353" s="50"/>
      <c r="F353" s="50"/>
      <c r="G353" s="50"/>
      <c r="H353" s="50"/>
      <c r="I353" s="50">
        <f t="shared" si="221"/>
        <v>0</v>
      </c>
      <c r="J353" s="49">
        <f t="shared" si="222"/>
        <v>0</v>
      </c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  <c r="AC353" s="50"/>
      <c r="AD353" s="50"/>
      <c r="AE353" s="50"/>
      <c r="AF353" s="50"/>
      <c r="AG353" s="50"/>
      <c r="AH353" s="50"/>
      <c r="AI353" s="50"/>
      <c r="AJ353" s="50"/>
      <c r="AK353" s="50"/>
      <c r="AL353" s="50"/>
      <c r="AM353" s="50"/>
      <c r="AN353" s="50"/>
      <c r="AO353" s="50"/>
      <c r="AP353" s="21"/>
      <c r="AQ353" s="21"/>
      <c r="AR353" s="21"/>
      <c r="AS353" s="22"/>
      <c r="AT353" s="73" t="e">
        <f t="shared" si="209"/>
        <v>#DIV/0!</v>
      </c>
      <c r="AU353" s="14"/>
      <c r="AV353" s="14"/>
      <c r="AW353" s="14"/>
      <c r="AX353" s="14"/>
      <c r="AY353" s="14"/>
      <c r="AZ353" s="14"/>
    </row>
    <row r="354" spans="1:55" ht="15" customHeight="1">
      <c r="A354" s="31" t="s">
        <v>85</v>
      </c>
      <c r="B354" s="49">
        <f>SUM(B355:B357)</f>
        <v>0</v>
      </c>
      <c r="C354" s="49">
        <f t="shared" ref="C354:AO354" si="223">SUM(C355:C357)</f>
        <v>0</v>
      </c>
      <c r="D354" s="49">
        <f t="shared" si="223"/>
        <v>0</v>
      </c>
      <c r="E354" s="49">
        <f t="shared" si="223"/>
        <v>0</v>
      </c>
      <c r="F354" s="49">
        <f t="shared" si="223"/>
        <v>0</v>
      </c>
      <c r="G354" s="49">
        <f t="shared" si="223"/>
        <v>0</v>
      </c>
      <c r="H354" s="49">
        <f t="shared" si="223"/>
        <v>0</v>
      </c>
      <c r="I354" s="49">
        <f t="shared" si="223"/>
        <v>0</v>
      </c>
      <c r="J354" s="49">
        <f t="shared" si="223"/>
        <v>0</v>
      </c>
      <c r="K354" s="49">
        <f t="shared" si="223"/>
        <v>0</v>
      </c>
      <c r="L354" s="49">
        <f t="shared" si="223"/>
        <v>0</v>
      </c>
      <c r="M354" s="49">
        <f t="shared" si="223"/>
        <v>0</v>
      </c>
      <c r="N354" s="49">
        <f t="shared" si="223"/>
        <v>0</v>
      </c>
      <c r="O354" s="49">
        <f t="shared" si="223"/>
        <v>0</v>
      </c>
      <c r="P354" s="49">
        <f t="shared" si="223"/>
        <v>0</v>
      </c>
      <c r="Q354" s="49">
        <f t="shared" si="223"/>
        <v>0</v>
      </c>
      <c r="R354" s="49">
        <f t="shared" si="223"/>
        <v>0</v>
      </c>
      <c r="S354" s="49">
        <f t="shared" si="223"/>
        <v>0</v>
      </c>
      <c r="T354" s="49">
        <f t="shared" si="223"/>
        <v>0</v>
      </c>
      <c r="U354" s="49">
        <f t="shared" si="223"/>
        <v>0</v>
      </c>
      <c r="V354" s="49">
        <f t="shared" si="223"/>
        <v>0</v>
      </c>
      <c r="W354" s="49">
        <f t="shared" si="223"/>
        <v>0</v>
      </c>
      <c r="X354" s="49">
        <f t="shared" si="223"/>
        <v>0</v>
      </c>
      <c r="Y354" s="49">
        <f t="shared" si="223"/>
        <v>0</v>
      </c>
      <c r="Z354" s="49">
        <f t="shared" si="223"/>
        <v>0</v>
      </c>
      <c r="AA354" s="49">
        <f t="shared" si="223"/>
        <v>0</v>
      </c>
      <c r="AB354" s="49">
        <f t="shared" si="223"/>
        <v>0</v>
      </c>
      <c r="AC354" s="49">
        <f t="shared" si="223"/>
        <v>0</v>
      </c>
      <c r="AD354" s="49">
        <f t="shared" si="223"/>
        <v>0</v>
      </c>
      <c r="AE354" s="49">
        <f t="shared" si="223"/>
        <v>0</v>
      </c>
      <c r="AF354" s="49">
        <f t="shared" si="223"/>
        <v>0</v>
      </c>
      <c r="AG354" s="49">
        <f t="shared" si="223"/>
        <v>0</v>
      </c>
      <c r="AH354" s="49">
        <f t="shared" si="223"/>
        <v>0</v>
      </c>
      <c r="AI354" s="49">
        <f t="shared" si="223"/>
        <v>0</v>
      </c>
      <c r="AJ354" s="49">
        <f t="shared" si="223"/>
        <v>0</v>
      </c>
      <c r="AK354" s="49">
        <f t="shared" si="223"/>
        <v>0</v>
      </c>
      <c r="AL354" s="49">
        <f t="shared" si="223"/>
        <v>0</v>
      </c>
      <c r="AM354" s="49">
        <f t="shared" si="223"/>
        <v>0</v>
      </c>
      <c r="AN354" s="49">
        <f t="shared" si="223"/>
        <v>0</v>
      </c>
      <c r="AO354" s="49">
        <f t="shared" si="223"/>
        <v>0</v>
      </c>
      <c r="AP354" s="34"/>
      <c r="AQ354" s="34"/>
      <c r="AR354" s="34"/>
      <c r="AS354" s="35"/>
      <c r="AT354" s="73" t="e">
        <f t="shared" si="209"/>
        <v>#DIV/0!</v>
      </c>
    </row>
    <row r="355" spans="1:55" ht="15" customHeight="1">
      <c r="A355" s="18" t="s">
        <v>132</v>
      </c>
      <c r="B355" s="50"/>
      <c r="C355" s="50"/>
      <c r="D355" s="50"/>
      <c r="E355" s="50"/>
      <c r="F355" s="50"/>
      <c r="G355" s="50"/>
      <c r="H355" s="50"/>
      <c r="I355" s="50">
        <f t="shared" ref="I355:I357" si="224">J355+AN355+AO355</f>
        <v>0</v>
      </c>
      <c r="J355" s="49">
        <f t="shared" ref="J355:J357" si="225">SUM(K355:AM355)</f>
        <v>0</v>
      </c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  <c r="AC355" s="50"/>
      <c r="AD355" s="50"/>
      <c r="AE355" s="50"/>
      <c r="AF355" s="50"/>
      <c r="AG355" s="50"/>
      <c r="AH355" s="50"/>
      <c r="AI355" s="50"/>
      <c r="AJ355" s="50"/>
      <c r="AK355" s="50"/>
      <c r="AL355" s="50"/>
      <c r="AM355" s="50"/>
      <c r="AN355" s="50"/>
      <c r="AO355" s="50"/>
      <c r="AP355" s="34"/>
      <c r="AQ355" s="34"/>
      <c r="AR355" s="34"/>
      <c r="AS355" s="35"/>
      <c r="AT355" s="73" t="e">
        <f t="shared" si="209"/>
        <v>#DIV/0!</v>
      </c>
    </row>
    <row r="356" spans="1:55" ht="15" customHeight="1">
      <c r="A356" s="18" t="s">
        <v>68</v>
      </c>
      <c r="B356" s="50"/>
      <c r="C356" s="50"/>
      <c r="D356" s="50"/>
      <c r="E356" s="50"/>
      <c r="F356" s="50"/>
      <c r="G356" s="50"/>
      <c r="H356" s="50"/>
      <c r="I356" s="50">
        <f t="shared" si="224"/>
        <v>0</v>
      </c>
      <c r="J356" s="49">
        <f t="shared" si="225"/>
        <v>0</v>
      </c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  <c r="AC356" s="50"/>
      <c r="AD356" s="50"/>
      <c r="AE356" s="50"/>
      <c r="AF356" s="50"/>
      <c r="AG356" s="50"/>
      <c r="AH356" s="50"/>
      <c r="AI356" s="50"/>
      <c r="AJ356" s="50"/>
      <c r="AK356" s="50"/>
      <c r="AL356" s="50"/>
      <c r="AM356" s="50"/>
      <c r="AN356" s="50"/>
      <c r="AO356" s="50"/>
      <c r="AP356" s="34"/>
      <c r="AQ356" s="34"/>
      <c r="AR356" s="34"/>
      <c r="AS356" s="35"/>
      <c r="AT356" s="73" t="e">
        <f t="shared" si="209"/>
        <v>#DIV/0!</v>
      </c>
    </row>
    <row r="357" spans="1:55" ht="15" customHeight="1">
      <c r="A357" s="18"/>
      <c r="B357" s="50"/>
      <c r="C357" s="50"/>
      <c r="D357" s="50"/>
      <c r="E357" s="50"/>
      <c r="F357" s="50"/>
      <c r="G357" s="50"/>
      <c r="H357" s="50"/>
      <c r="I357" s="50">
        <f t="shared" si="224"/>
        <v>0</v>
      </c>
      <c r="J357" s="49">
        <f t="shared" si="225"/>
        <v>0</v>
      </c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  <c r="AC357" s="50"/>
      <c r="AD357" s="50"/>
      <c r="AE357" s="50"/>
      <c r="AF357" s="50"/>
      <c r="AG357" s="50"/>
      <c r="AH357" s="50"/>
      <c r="AI357" s="50"/>
      <c r="AJ357" s="50"/>
      <c r="AK357" s="50"/>
      <c r="AL357" s="50"/>
      <c r="AM357" s="50"/>
      <c r="AN357" s="50"/>
      <c r="AO357" s="50"/>
      <c r="AP357" s="34"/>
      <c r="AQ357" s="34"/>
      <c r="AR357" s="34"/>
      <c r="AS357" s="35"/>
      <c r="AT357" s="73" t="e">
        <f t="shared" si="209"/>
        <v>#DIV/0!</v>
      </c>
    </row>
    <row r="358" spans="1:55" ht="22.5" customHeight="1">
      <c r="A358" s="31" t="s">
        <v>89</v>
      </c>
      <c r="B358" s="49">
        <f>SUM(B359:B361)</f>
        <v>0</v>
      </c>
      <c r="C358" s="49">
        <f t="shared" ref="C358:AO358" si="226">SUM(C359:C361)</f>
        <v>0</v>
      </c>
      <c r="D358" s="49">
        <f t="shared" si="226"/>
        <v>0</v>
      </c>
      <c r="E358" s="49">
        <f t="shared" si="226"/>
        <v>0</v>
      </c>
      <c r="F358" s="49">
        <f t="shared" si="226"/>
        <v>0</v>
      </c>
      <c r="G358" s="49">
        <f t="shared" si="226"/>
        <v>0</v>
      </c>
      <c r="H358" s="49">
        <f t="shared" si="226"/>
        <v>0</v>
      </c>
      <c r="I358" s="49">
        <f t="shared" si="226"/>
        <v>0</v>
      </c>
      <c r="J358" s="49">
        <f t="shared" si="226"/>
        <v>0</v>
      </c>
      <c r="K358" s="49">
        <f t="shared" si="226"/>
        <v>0</v>
      </c>
      <c r="L358" s="49">
        <f t="shared" si="226"/>
        <v>0</v>
      </c>
      <c r="M358" s="49">
        <f t="shared" si="226"/>
        <v>0</v>
      </c>
      <c r="N358" s="49">
        <f t="shared" si="226"/>
        <v>0</v>
      </c>
      <c r="O358" s="49">
        <f t="shared" si="226"/>
        <v>0</v>
      </c>
      <c r="P358" s="49">
        <f t="shared" si="226"/>
        <v>0</v>
      </c>
      <c r="Q358" s="49">
        <f t="shared" si="226"/>
        <v>0</v>
      </c>
      <c r="R358" s="49">
        <f t="shared" si="226"/>
        <v>0</v>
      </c>
      <c r="S358" s="49">
        <f t="shared" si="226"/>
        <v>0</v>
      </c>
      <c r="T358" s="49">
        <f t="shared" si="226"/>
        <v>0</v>
      </c>
      <c r="U358" s="49">
        <f t="shared" si="226"/>
        <v>0</v>
      </c>
      <c r="V358" s="49">
        <f t="shared" si="226"/>
        <v>0</v>
      </c>
      <c r="W358" s="49">
        <f t="shared" si="226"/>
        <v>0</v>
      </c>
      <c r="X358" s="49">
        <f t="shared" si="226"/>
        <v>0</v>
      </c>
      <c r="Y358" s="49">
        <f t="shared" si="226"/>
        <v>0</v>
      </c>
      <c r="Z358" s="49">
        <f t="shared" si="226"/>
        <v>0</v>
      </c>
      <c r="AA358" s="49">
        <f t="shared" si="226"/>
        <v>0</v>
      </c>
      <c r="AB358" s="49">
        <f t="shared" si="226"/>
        <v>0</v>
      </c>
      <c r="AC358" s="49">
        <f t="shared" si="226"/>
        <v>0</v>
      </c>
      <c r="AD358" s="49">
        <f t="shared" si="226"/>
        <v>0</v>
      </c>
      <c r="AE358" s="49">
        <f t="shared" si="226"/>
        <v>0</v>
      </c>
      <c r="AF358" s="49">
        <f t="shared" si="226"/>
        <v>0</v>
      </c>
      <c r="AG358" s="49">
        <f t="shared" si="226"/>
        <v>0</v>
      </c>
      <c r="AH358" s="49">
        <f t="shared" si="226"/>
        <v>0</v>
      </c>
      <c r="AI358" s="49">
        <f t="shared" si="226"/>
        <v>0</v>
      </c>
      <c r="AJ358" s="49">
        <f t="shared" si="226"/>
        <v>0</v>
      </c>
      <c r="AK358" s="49">
        <f t="shared" si="226"/>
        <v>0</v>
      </c>
      <c r="AL358" s="49">
        <f t="shared" si="226"/>
        <v>0</v>
      </c>
      <c r="AM358" s="49">
        <f t="shared" si="226"/>
        <v>0</v>
      </c>
      <c r="AN358" s="49">
        <f t="shared" si="226"/>
        <v>0</v>
      </c>
      <c r="AO358" s="49">
        <f t="shared" si="226"/>
        <v>0</v>
      </c>
      <c r="AP358" s="34"/>
      <c r="AQ358" s="34"/>
      <c r="AR358" s="34"/>
      <c r="AS358" s="35"/>
      <c r="AT358" s="73" t="e">
        <f t="shared" si="209"/>
        <v>#DIV/0!</v>
      </c>
    </row>
    <row r="359" spans="1:55" s="2" customFormat="1" ht="15.75" customHeight="1">
      <c r="A359" s="18" t="s">
        <v>69</v>
      </c>
      <c r="B359" s="50"/>
      <c r="C359" s="50"/>
      <c r="D359" s="50"/>
      <c r="E359" s="50"/>
      <c r="F359" s="50"/>
      <c r="G359" s="50"/>
      <c r="H359" s="50"/>
      <c r="I359" s="50">
        <f t="shared" ref="I359:I361" si="227">J359+AN359+AO359</f>
        <v>0</v>
      </c>
      <c r="J359" s="49">
        <f t="shared" ref="J359:J361" si="228">SUM(K359:AM359)</f>
        <v>0</v>
      </c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  <c r="AC359" s="50"/>
      <c r="AD359" s="50"/>
      <c r="AE359" s="50"/>
      <c r="AF359" s="50"/>
      <c r="AG359" s="50"/>
      <c r="AH359" s="50"/>
      <c r="AI359" s="50"/>
      <c r="AJ359" s="50"/>
      <c r="AK359" s="50"/>
      <c r="AL359" s="50"/>
      <c r="AM359" s="50"/>
      <c r="AN359" s="50"/>
      <c r="AO359" s="50"/>
      <c r="AP359" s="34"/>
      <c r="AQ359" s="34"/>
      <c r="AR359" s="34"/>
      <c r="AS359" s="35"/>
      <c r="AT359" s="73" t="e">
        <f t="shared" si="209"/>
        <v>#DIV/0!</v>
      </c>
      <c r="BA359"/>
      <c r="BB359"/>
      <c r="BC359"/>
    </row>
    <row r="360" spans="1:55" s="2" customFormat="1" ht="15" customHeight="1">
      <c r="A360" s="18" t="s">
        <v>70</v>
      </c>
      <c r="B360" s="50"/>
      <c r="C360" s="50"/>
      <c r="D360" s="50"/>
      <c r="E360" s="50"/>
      <c r="F360" s="50"/>
      <c r="G360" s="50"/>
      <c r="H360" s="50"/>
      <c r="I360" s="50">
        <f t="shared" si="227"/>
        <v>0</v>
      </c>
      <c r="J360" s="49">
        <f t="shared" si="228"/>
        <v>0</v>
      </c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  <c r="AC360" s="50"/>
      <c r="AD360" s="50"/>
      <c r="AE360" s="50"/>
      <c r="AF360" s="50"/>
      <c r="AG360" s="50"/>
      <c r="AH360" s="50"/>
      <c r="AI360" s="50"/>
      <c r="AJ360" s="50"/>
      <c r="AK360" s="50"/>
      <c r="AL360" s="50"/>
      <c r="AM360" s="50"/>
      <c r="AN360" s="50"/>
      <c r="AO360" s="50"/>
      <c r="AP360" s="34"/>
      <c r="AQ360" s="34"/>
      <c r="AR360" s="34"/>
      <c r="AS360" s="35"/>
      <c r="AT360" s="73" t="e">
        <f t="shared" si="209"/>
        <v>#DIV/0!</v>
      </c>
      <c r="BA360"/>
      <c r="BB360"/>
      <c r="BC360"/>
    </row>
    <row r="361" spans="1:55" s="2" customFormat="1" ht="15" customHeight="1">
      <c r="A361" s="18"/>
      <c r="B361" s="50"/>
      <c r="C361" s="50"/>
      <c r="D361" s="50"/>
      <c r="E361" s="50"/>
      <c r="F361" s="50"/>
      <c r="G361" s="50"/>
      <c r="H361" s="50"/>
      <c r="I361" s="50">
        <f t="shared" si="227"/>
        <v>0</v>
      </c>
      <c r="J361" s="49">
        <f t="shared" si="228"/>
        <v>0</v>
      </c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  <c r="AC361" s="50"/>
      <c r="AD361" s="50"/>
      <c r="AE361" s="50"/>
      <c r="AF361" s="50"/>
      <c r="AG361" s="50"/>
      <c r="AH361" s="50"/>
      <c r="AI361" s="50"/>
      <c r="AJ361" s="50"/>
      <c r="AK361" s="50"/>
      <c r="AL361" s="50"/>
      <c r="AM361" s="50"/>
      <c r="AN361" s="50"/>
      <c r="AO361" s="50"/>
      <c r="AP361" s="34"/>
      <c r="AQ361" s="34"/>
      <c r="AR361" s="34"/>
      <c r="AS361" s="35"/>
      <c r="AT361" s="73" t="e">
        <f t="shared" si="209"/>
        <v>#DIV/0!</v>
      </c>
      <c r="BA361"/>
      <c r="BB361"/>
      <c r="BC361"/>
    </row>
    <row r="362" spans="1:55" s="2" customFormat="1" ht="15" customHeight="1">
      <c r="A362" s="45" t="s">
        <v>71</v>
      </c>
      <c r="B362" s="61">
        <f>B363+B366+B372+B375</f>
        <v>0</v>
      </c>
      <c r="C362" s="61">
        <f t="shared" ref="C362:AO362" si="229">C363+C366+C372+C375</f>
        <v>0</v>
      </c>
      <c r="D362" s="61">
        <f t="shared" si="229"/>
        <v>0</v>
      </c>
      <c r="E362" s="61">
        <f t="shared" si="229"/>
        <v>0</v>
      </c>
      <c r="F362" s="61">
        <f t="shared" si="229"/>
        <v>0</v>
      </c>
      <c r="G362" s="61">
        <f t="shared" si="229"/>
        <v>0</v>
      </c>
      <c r="H362" s="61">
        <f t="shared" si="229"/>
        <v>0</v>
      </c>
      <c r="I362" s="61">
        <f t="shared" si="229"/>
        <v>0</v>
      </c>
      <c r="J362" s="61">
        <f t="shared" si="229"/>
        <v>0</v>
      </c>
      <c r="K362" s="61">
        <f t="shared" si="229"/>
        <v>0</v>
      </c>
      <c r="L362" s="61">
        <f t="shared" si="229"/>
        <v>0</v>
      </c>
      <c r="M362" s="61">
        <f t="shared" si="229"/>
        <v>0</v>
      </c>
      <c r="N362" s="61">
        <f t="shared" si="229"/>
        <v>0</v>
      </c>
      <c r="O362" s="61">
        <f t="shared" si="229"/>
        <v>0</v>
      </c>
      <c r="P362" s="61">
        <f t="shared" si="229"/>
        <v>0</v>
      </c>
      <c r="Q362" s="61">
        <f t="shared" si="229"/>
        <v>0</v>
      </c>
      <c r="R362" s="61">
        <f t="shared" si="229"/>
        <v>0</v>
      </c>
      <c r="S362" s="61">
        <f t="shared" si="229"/>
        <v>0</v>
      </c>
      <c r="T362" s="61">
        <f t="shared" si="229"/>
        <v>0</v>
      </c>
      <c r="U362" s="61">
        <f t="shared" si="229"/>
        <v>0</v>
      </c>
      <c r="V362" s="61">
        <f t="shared" si="229"/>
        <v>0</v>
      </c>
      <c r="W362" s="61">
        <f t="shared" si="229"/>
        <v>0</v>
      </c>
      <c r="X362" s="61">
        <f t="shared" si="229"/>
        <v>0</v>
      </c>
      <c r="Y362" s="61">
        <f t="shared" si="229"/>
        <v>0</v>
      </c>
      <c r="Z362" s="61">
        <f t="shared" si="229"/>
        <v>0</v>
      </c>
      <c r="AA362" s="61">
        <f t="shared" si="229"/>
        <v>0</v>
      </c>
      <c r="AB362" s="61">
        <f t="shared" si="229"/>
        <v>0</v>
      </c>
      <c r="AC362" s="61">
        <f t="shared" si="229"/>
        <v>0</v>
      </c>
      <c r="AD362" s="61">
        <f t="shared" si="229"/>
        <v>0</v>
      </c>
      <c r="AE362" s="61">
        <f t="shared" si="229"/>
        <v>0</v>
      </c>
      <c r="AF362" s="61">
        <f t="shared" si="229"/>
        <v>0</v>
      </c>
      <c r="AG362" s="61">
        <f t="shared" si="229"/>
        <v>0</v>
      </c>
      <c r="AH362" s="61">
        <f t="shared" si="229"/>
        <v>0</v>
      </c>
      <c r="AI362" s="61">
        <f t="shared" si="229"/>
        <v>0</v>
      </c>
      <c r="AJ362" s="61">
        <f t="shared" si="229"/>
        <v>0</v>
      </c>
      <c r="AK362" s="61">
        <f t="shared" si="229"/>
        <v>0</v>
      </c>
      <c r="AL362" s="61">
        <f t="shared" si="229"/>
        <v>0</v>
      </c>
      <c r="AM362" s="61">
        <f t="shared" si="229"/>
        <v>0</v>
      </c>
      <c r="AN362" s="61">
        <f t="shared" si="229"/>
        <v>0</v>
      </c>
      <c r="AO362" s="61">
        <f t="shared" si="229"/>
        <v>0</v>
      </c>
      <c r="AP362" s="34"/>
      <c r="AQ362" s="34"/>
      <c r="AR362" s="34"/>
      <c r="AS362" s="35"/>
      <c r="AT362" s="73" t="e">
        <f t="shared" si="209"/>
        <v>#DIV/0!</v>
      </c>
      <c r="BA362"/>
      <c r="BB362"/>
      <c r="BC362"/>
    </row>
    <row r="363" spans="1:55" s="2" customFormat="1" ht="15" customHeight="1">
      <c r="A363" s="30" t="s">
        <v>100</v>
      </c>
      <c r="B363" s="49">
        <f>SUM(B364:B365)</f>
        <v>0</v>
      </c>
      <c r="C363" s="49">
        <f t="shared" ref="C363:AO363" si="230">SUM(C364:C365)</f>
        <v>0</v>
      </c>
      <c r="D363" s="49">
        <f t="shared" si="230"/>
        <v>0</v>
      </c>
      <c r="E363" s="49">
        <f t="shared" si="230"/>
        <v>0</v>
      </c>
      <c r="F363" s="49">
        <f t="shared" si="230"/>
        <v>0</v>
      </c>
      <c r="G363" s="49">
        <f t="shared" si="230"/>
        <v>0</v>
      </c>
      <c r="H363" s="49">
        <f t="shared" si="230"/>
        <v>0</v>
      </c>
      <c r="I363" s="49">
        <f t="shared" si="230"/>
        <v>0</v>
      </c>
      <c r="J363" s="49">
        <f t="shared" si="230"/>
        <v>0</v>
      </c>
      <c r="K363" s="49">
        <f t="shared" si="230"/>
        <v>0</v>
      </c>
      <c r="L363" s="49">
        <f t="shared" si="230"/>
        <v>0</v>
      </c>
      <c r="M363" s="49">
        <f t="shared" si="230"/>
        <v>0</v>
      </c>
      <c r="N363" s="49">
        <f t="shared" si="230"/>
        <v>0</v>
      </c>
      <c r="O363" s="49">
        <f t="shared" si="230"/>
        <v>0</v>
      </c>
      <c r="P363" s="49">
        <f t="shared" si="230"/>
        <v>0</v>
      </c>
      <c r="Q363" s="49">
        <f t="shared" si="230"/>
        <v>0</v>
      </c>
      <c r="R363" s="49">
        <f t="shared" si="230"/>
        <v>0</v>
      </c>
      <c r="S363" s="49">
        <f t="shared" si="230"/>
        <v>0</v>
      </c>
      <c r="T363" s="49">
        <f t="shared" si="230"/>
        <v>0</v>
      </c>
      <c r="U363" s="49">
        <f t="shared" si="230"/>
        <v>0</v>
      </c>
      <c r="V363" s="49">
        <f t="shared" si="230"/>
        <v>0</v>
      </c>
      <c r="W363" s="49">
        <f t="shared" si="230"/>
        <v>0</v>
      </c>
      <c r="X363" s="49">
        <f t="shared" si="230"/>
        <v>0</v>
      </c>
      <c r="Y363" s="49">
        <f t="shared" si="230"/>
        <v>0</v>
      </c>
      <c r="Z363" s="49">
        <f t="shared" si="230"/>
        <v>0</v>
      </c>
      <c r="AA363" s="49">
        <f t="shared" si="230"/>
        <v>0</v>
      </c>
      <c r="AB363" s="49">
        <f t="shared" si="230"/>
        <v>0</v>
      </c>
      <c r="AC363" s="49">
        <f t="shared" si="230"/>
        <v>0</v>
      </c>
      <c r="AD363" s="49">
        <f t="shared" si="230"/>
        <v>0</v>
      </c>
      <c r="AE363" s="49">
        <f t="shared" si="230"/>
        <v>0</v>
      </c>
      <c r="AF363" s="49">
        <f t="shared" si="230"/>
        <v>0</v>
      </c>
      <c r="AG363" s="49">
        <f t="shared" si="230"/>
        <v>0</v>
      </c>
      <c r="AH363" s="49">
        <f t="shared" si="230"/>
        <v>0</v>
      </c>
      <c r="AI363" s="49">
        <f t="shared" si="230"/>
        <v>0</v>
      </c>
      <c r="AJ363" s="49">
        <f t="shared" si="230"/>
        <v>0</v>
      </c>
      <c r="AK363" s="49">
        <f t="shared" si="230"/>
        <v>0</v>
      </c>
      <c r="AL363" s="49">
        <f t="shared" si="230"/>
        <v>0</v>
      </c>
      <c r="AM363" s="49">
        <f t="shared" si="230"/>
        <v>0</v>
      </c>
      <c r="AN363" s="49">
        <f t="shared" si="230"/>
        <v>0</v>
      </c>
      <c r="AO363" s="49">
        <f t="shared" si="230"/>
        <v>0</v>
      </c>
      <c r="AP363" s="34"/>
      <c r="AQ363" s="34"/>
      <c r="AR363" s="34"/>
      <c r="AS363" s="35"/>
      <c r="AT363" s="73" t="e">
        <f t="shared" si="209"/>
        <v>#DIV/0!</v>
      </c>
      <c r="BA363"/>
      <c r="BB363"/>
      <c r="BC363"/>
    </row>
    <row r="364" spans="1:55" s="2" customFormat="1" ht="15" customHeight="1">
      <c r="A364" s="18" t="s">
        <v>101</v>
      </c>
      <c r="B364" s="50"/>
      <c r="C364" s="50"/>
      <c r="D364" s="50"/>
      <c r="E364" s="50"/>
      <c r="F364" s="50"/>
      <c r="G364" s="50"/>
      <c r="H364" s="50"/>
      <c r="I364" s="50">
        <f t="shared" ref="I364:I365" si="231">J364+AN364+AO364</f>
        <v>0</v>
      </c>
      <c r="J364" s="49">
        <f t="shared" ref="J364:J365" si="232">SUM(K364:AM364)</f>
        <v>0</v>
      </c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  <c r="AC364" s="50"/>
      <c r="AD364" s="50"/>
      <c r="AE364" s="50"/>
      <c r="AF364" s="50"/>
      <c r="AG364" s="50"/>
      <c r="AH364" s="50"/>
      <c r="AI364" s="50"/>
      <c r="AJ364" s="50"/>
      <c r="AK364" s="50"/>
      <c r="AL364" s="50"/>
      <c r="AM364" s="50"/>
      <c r="AN364" s="50"/>
      <c r="AO364" s="50"/>
      <c r="AP364" s="34"/>
      <c r="AQ364" s="34"/>
      <c r="AR364" s="34"/>
      <c r="AS364" s="35"/>
      <c r="AT364" s="73" t="e">
        <f t="shared" si="209"/>
        <v>#DIV/0!</v>
      </c>
      <c r="BA364"/>
      <c r="BB364"/>
      <c r="BC364"/>
    </row>
    <row r="365" spans="1:55" s="2" customFormat="1" ht="15" customHeight="1">
      <c r="A365" s="13"/>
      <c r="B365" s="50"/>
      <c r="C365" s="50"/>
      <c r="D365" s="50"/>
      <c r="E365" s="50"/>
      <c r="F365" s="50"/>
      <c r="G365" s="50"/>
      <c r="H365" s="50"/>
      <c r="I365" s="50">
        <f t="shared" si="231"/>
        <v>0</v>
      </c>
      <c r="J365" s="49">
        <f t="shared" si="232"/>
        <v>0</v>
      </c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  <c r="AC365" s="50"/>
      <c r="AD365" s="50"/>
      <c r="AE365" s="50"/>
      <c r="AF365" s="50"/>
      <c r="AG365" s="50"/>
      <c r="AH365" s="50"/>
      <c r="AI365" s="50"/>
      <c r="AJ365" s="50"/>
      <c r="AK365" s="50"/>
      <c r="AL365" s="50"/>
      <c r="AM365" s="50"/>
      <c r="AN365" s="50"/>
      <c r="AO365" s="50"/>
      <c r="AP365" s="34"/>
      <c r="AQ365" s="34"/>
      <c r="AR365" s="34"/>
      <c r="AS365" s="35"/>
      <c r="AT365" s="73" t="e">
        <f t="shared" si="209"/>
        <v>#DIV/0!</v>
      </c>
      <c r="BA365"/>
      <c r="BB365"/>
      <c r="BC365"/>
    </row>
    <row r="366" spans="1:55" s="2" customFormat="1" ht="15" customHeight="1">
      <c r="A366" s="30" t="s">
        <v>91</v>
      </c>
      <c r="B366" s="49">
        <f>SUM(B367:B371)</f>
        <v>0</v>
      </c>
      <c r="C366" s="49">
        <f t="shared" ref="C366:AO366" si="233">SUM(C367:C371)</f>
        <v>0</v>
      </c>
      <c r="D366" s="49">
        <f t="shared" si="233"/>
        <v>0</v>
      </c>
      <c r="E366" s="49">
        <f t="shared" si="233"/>
        <v>0</v>
      </c>
      <c r="F366" s="49">
        <f t="shared" si="233"/>
        <v>0</v>
      </c>
      <c r="G366" s="49">
        <f t="shared" si="233"/>
        <v>0</v>
      </c>
      <c r="H366" s="49">
        <f t="shared" si="233"/>
        <v>0</v>
      </c>
      <c r="I366" s="49">
        <f t="shared" si="233"/>
        <v>0</v>
      </c>
      <c r="J366" s="49">
        <f t="shared" si="233"/>
        <v>0</v>
      </c>
      <c r="K366" s="49">
        <f t="shared" si="233"/>
        <v>0</v>
      </c>
      <c r="L366" s="49">
        <f t="shared" si="233"/>
        <v>0</v>
      </c>
      <c r="M366" s="49">
        <f t="shared" si="233"/>
        <v>0</v>
      </c>
      <c r="N366" s="49">
        <f t="shared" si="233"/>
        <v>0</v>
      </c>
      <c r="O366" s="49">
        <f t="shared" si="233"/>
        <v>0</v>
      </c>
      <c r="P366" s="49">
        <f t="shared" si="233"/>
        <v>0</v>
      </c>
      <c r="Q366" s="49">
        <f t="shared" si="233"/>
        <v>0</v>
      </c>
      <c r="R366" s="49">
        <f t="shared" si="233"/>
        <v>0</v>
      </c>
      <c r="S366" s="49">
        <f t="shared" si="233"/>
        <v>0</v>
      </c>
      <c r="T366" s="49">
        <f t="shared" si="233"/>
        <v>0</v>
      </c>
      <c r="U366" s="49">
        <f t="shared" si="233"/>
        <v>0</v>
      </c>
      <c r="V366" s="49">
        <f t="shared" si="233"/>
        <v>0</v>
      </c>
      <c r="W366" s="49">
        <f t="shared" si="233"/>
        <v>0</v>
      </c>
      <c r="X366" s="49">
        <f t="shared" si="233"/>
        <v>0</v>
      </c>
      <c r="Y366" s="49">
        <f t="shared" si="233"/>
        <v>0</v>
      </c>
      <c r="Z366" s="49">
        <f t="shared" si="233"/>
        <v>0</v>
      </c>
      <c r="AA366" s="49">
        <f t="shared" si="233"/>
        <v>0</v>
      </c>
      <c r="AB366" s="49">
        <f t="shared" si="233"/>
        <v>0</v>
      </c>
      <c r="AC366" s="49">
        <f t="shared" si="233"/>
        <v>0</v>
      </c>
      <c r="AD366" s="49">
        <f t="shared" si="233"/>
        <v>0</v>
      </c>
      <c r="AE366" s="49">
        <f t="shared" si="233"/>
        <v>0</v>
      </c>
      <c r="AF366" s="49">
        <f t="shared" si="233"/>
        <v>0</v>
      </c>
      <c r="AG366" s="49">
        <f t="shared" si="233"/>
        <v>0</v>
      </c>
      <c r="AH366" s="49">
        <f t="shared" si="233"/>
        <v>0</v>
      </c>
      <c r="AI366" s="49">
        <f t="shared" si="233"/>
        <v>0</v>
      </c>
      <c r="AJ366" s="49">
        <f t="shared" si="233"/>
        <v>0</v>
      </c>
      <c r="AK366" s="49">
        <f t="shared" si="233"/>
        <v>0</v>
      </c>
      <c r="AL366" s="49">
        <f t="shared" si="233"/>
        <v>0</v>
      </c>
      <c r="AM366" s="49">
        <f t="shared" si="233"/>
        <v>0</v>
      </c>
      <c r="AN366" s="49">
        <f t="shared" si="233"/>
        <v>0</v>
      </c>
      <c r="AO366" s="49">
        <f t="shared" si="233"/>
        <v>0</v>
      </c>
      <c r="AP366" s="34"/>
      <c r="AQ366" s="34"/>
      <c r="AR366" s="34"/>
      <c r="AS366" s="35"/>
      <c r="AT366" s="73" t="e">
        <f t="shared" si="209"/>
        <v>#DIV/0!</v>
      </c>
      <c r="BA366"/>
      <c r="BB366"/>
      <c r="BC366"/>
    </row>
    <row r="367" spans="1:55" s="2" customFormat="1" ht="15" customHeight="1">
      <c r="A367" s="18" t="s">
        <v>72</v>
      </c>
      <c r="B367" s="50"/>
      <c r="C367" s="50"/>
      <c r="D367" s="50"/>
      <c r="E367" s="50"/>
      <c r="F367" s="50"/>
      <c r="G367" s="50"/>
      <c r="H367" s="50"/>
      <c r="I367" s="50">
        <f t="shared" ref="I367:I371" si="234">J367+AN367+AO367</f>
        <v>0</v>
      </c>
      <c r="J367" s="49">
        <f t="shared" ref="J367:J371" si="235">SUM(K367:AM367)</f>
        <v>0</v>
      </c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  <c r="AC367" s="50"/>
      <c r="AD367" s="50"/>
      <c r="AE367" s="50"/>
      <c r="AF367" s="50"/>
      <c r="AG367" s="50"/>
      <c r="AH367" s="50"/>
      <c r="AI367" s="50"/>
      <c r="AJ367" s="50"/>
      <c r="AK367" s="50"/>
      <c r="AL367" s="50"/>
      <c r="AM367" s="50"/>
      <c r="AN367" s="50"/>
      <c r="AO367" s="50"/>
      <c r="AP367" s="34"/>
      <c r="AQ367" s="34"/>
      <c r="AR367" s="34"/>
      <c r="AS367" s="35"/>
      <c r="AT367" s="73" t="e">
        <f t="shared" si="209"/>
        <v>#DIV/0!</v>
      </c>
      <c r="BA367"/>
      <c r="BB367"/>
      <c r="BC367"/>
    </row>
    <row r="368" spans="1:55" s="2" customFormat="1" ht="15" customHeight="1">
      <c r="A368" s="18" t="s">
        <v>92</v>
      </c>
      <c r="B368" s="50"/>
      <c r="C368" s="50"/>
      <c r="D368" s="50"/>
      <c r="E368" s="50"/>
      <c r="F368" s="50"/>
      <c r="G368" s="50"/>
      <c r="H368" s="50"/>
      <c r="I368" s="50">
        <f t="shared" si="234"/>
        <v>0</v>
      </c>
      <c r="J368" s="49">
        <f t="shared" si="235"/>
        <v>0</v>
      </c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  <c r="AC368" s="50"/>
      <c r="AD368" s="50"/>
      <c r="AE368" s="50"/>
      <c r="AF368" s="50"/>
      <c r="AG368" s="50"/>
      <c r="AH368" s="50"/>
      <c r="AI368" s="50"/>
      <c r="AJ368" s="50"/>
      <c r="AK368" s="50"/>
      <c r="AL368" s="50"/>
      <c r="AM368" s="50"/>
      <c r="AN368" s="50"/>
      <c r="AO368" s="50"/>
      <c r="AP368" s="34"/>
      <c r="AQ368" s="34"/>
      <c r="AR368" s="34"/>
      <c r="AS368" s="35"/>
      <c r="AT368" s="73" t="e">
        <f t="shared" si="209"/>
        <v>#DIV/0!</v>
      </c>
      <c r="BA368"/>
      <c r="BB368"/>
      <c r="BC368"/>
    </row>
    <row r="369" spans="1:55" s="2" customFormat="1" ht="15" customHeight="1">
      <c r="A369" s="18" t="s">
        <v>93</v>
      </c>
      <c r="B369" s="50"/>
      <c r="C369" s="50"/>
      <c r="D369" s="50"/>
      <c r="E369" s="50"/>
      <c r="F369" s="50"/>
      <c r="G369" s="50"/>
      <c r="H369" s="50"/>
      <c r="I369" s="50">
        <f t="shared" si="234"/>
        <v>0</v>
      </c>
      <c r="J369" s="49">
        <f t="shared" si="235"/>
        <v>0</v>
      </c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  <c r="AJ369" s="50"/>
      <c r="AK369" s="50"/>
      <c r="AL369" s="50"/>
      <c r="AM369" s="50"/>
      <c r="AN369" s="50"/>
      <c r="AO369" s="50"/>
      <c r="AP369" s="34"/>
      <c r="AQ369" s="34"/>
      <c r="AR369" s="34"/>
      <c r="AS369" s="35"/>
      <c r="AT369" s="73" t="e">
        <f t="shared" si="209"/>
        <v>#DIV/0!</v>
      </c>
      <c r="BA369"/>
      <c r="BB369"/>
      <c r="BC369"/>
    </row>
    <row r="370" spans="1:55" s="2" customFormat="1" ht="15" customHeight="1">
      <c r="A370" s="18" t="s">
        <v>94</v>
      </c>
      <c r="B370" s="50"/>
      <c r="C370" s="50"/>
      <c r="D370" s="50"/>
      <c r="E370" s="50"/>
      <c r="F370" s="50"/>
      <c r="G370" s="50"/>
      <c r="H370" s="50"/>
      <c r="I370" s="50">
        <f t="shared" si="234"/>
        <v>0</v>
      </c>
      <c r="J370" s="49">
        <f t="shared" si="235"/>
        <v>0</v>
      </c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  <c r="AC370" s="50"/>
      <c r="AD370" s="50"/>
      <c r="AE370" s="50"/>
      <c r="AF370" s="50"/>
      <c r="AG370" s="50"/>
      <c r="AH370" s="50"/>
      <c r="AI370" s="50"/>
      <c r="AJ370" s="50"/>
      <c r="AK370" s="50"/>
      <c r="AL370" s="50"/>
      <c r="AM370" s="50"/>
      <c r="AN370" s="50"/>
      <c r="AO370" s="50"/>
      <c r="AP370" s="34"/>
      <c r="AQ370" s="34"/>
      <c r="AR370" s="34"/>
      <c r="AS370" s="35"/>
      <c r="AT370" s="73" t="e">
        <f t="shared" si="209"/>
        <v>#DIV/0!</v>
      </c>
      <c r="BA370"/>
      <c r="BB370"/>
      <c r="BC370"/>
    </row>
    <row r="371" spans="1:55" s="2" customFormat="1" ht="15" customHeight="1">
      <c r="A371" s="18"/>
      <c r="B371" s="50"/>
      <c r="C371" s="50"/>
      <c r="D371" s="50"/>
      <c r="E371" s="50"/>
      <c r="F371" s="50"/>
      <c r="G371" s="50"/>
      <c r="H371" s="50"/>
      <c r="I371" s="50">
        <f t="shared" si="234"/>
        <v>0</v>
      </c>
      <c r="J371" s="49">
        <f t="shared" si="235"/>
        <v>0</v>
      </c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  <c r="AC371" s="50"/>
      <c r="AD371" s="50"/>
      <c r="AE371" s="50"/>
      <c r="AF371" s="50"/>
      <c r="AG371" s="50"/>
      <c r="AH371" s="50"/>
      <c r="AI371" s="50"/>
      <c r="AJ371" s="50"/>
      <c r="AK371" s="50"/>
      <c r="AL371" s="50"/>
      <c r="AM371" s="50"/>
      <c r="AN371" s="50"/>
      <c r="AO371" s="50"/>
      <c r="AP371" s="34"/>
      <c r="AQ371" s="34"/>
      <c r="AR371" s="34"/>
      <c r="AS371" s="35"/>
      <c r="AT371" s="73" t="e">
        <f t="shared" si="209"/>
        <v>#DIV/0!</v>
      </c>
      <c r="BA371"/>
      <c r="BB371"/>
      <c r="BC371"/>
    </row>
    <row r="372" spans="1:55" s="2" customFormat="1" ht="15" customHeight="1">
      <c r="A372" s="30" t="s">
        <v>95</v>
      </c>
      <c r="B372" s="49">
        <f>SUM(B373:B374)</f>
        <v>0</v>
      </c>
      <c r="C372" s="49">
        <f t="shared" ref="C372:AO372" si="236">SUM(C373:C374)</f>
        <v>0</v>
      </c>
      <c r="D372" s="49">
        <f t="shared" si="236"/>
        <v>0</v>
      </c>
      <c r="E372" s="49">
        <f t="shared" si="236"/>
        <v>0</v>
      </c>
      <c r="F372" s="49">
        <f t="shared" si="236"/>
        <v>0</v>
      </c>
      <c r="G372" s="49">
        <f t="shared" si="236"/>
        <v>0</v>
      </c>
      <c r="H372" s="49">
        <f t="shared" si="236"/>
        <v>0</v>
      </c>
      <c r="I372" s="49">
        <f t="shared" si="236"/>
        <v>0</v>
      </c>
      <c r="J372" s="49">
        <f t="shared" si="236"/>
        <v>0</v>
      </c>
      <c r="K372" s="49">
        <f t="shared" si="236"/>
        <v>0</v>
      </c>
      <c r="L372" s="49">
        <f t="shared" si="236"/>
        <v>0</v>
      </c>
      <c r="M372" s="49">
        <f t="shared" si="236"/>
        <v>0</v>
      </c>
      <c r="N372" s="49">
        <f t="shared" si="236"/>
        <v>0</v>
      </c>
      <c r="O372" s="49">
        <f t="shared" si="236"/>
        <v>0</v>
      </c>
      <c r="P372" s="49">
        <f t="shared" si="236"/>
        <v>0</v>
      </c>
      <c r="Q372" s="49">
        <f t="shared" si="236"/>
        <v>0</v>
      </c>
      <c r="R372" s="49">
        <f t="shared" si="236"/>
        <v>0</v>
      </c>
      <c r="S372" s="49">
        <f t="shared" si="236"/>
        <v>0</v>
      </c>
      <c r="T372" s="49">
        <f t="shared" si="236"/>
        <v>0</v>
      </c>
      <c r="U372" s="49">
        <f t="shared" si="236"/>
        <v>0</v>
      </c>
      <c r="V372" s="49">
        <f t="shared" si="236"/>
        <v>0</v>
      </c>
      <c r="W372" s="49">
        <f t="shared" si="236"/>
        <v>0</v>
      </c>
      <c r="X372" s="49">
        <f t="shared" si="236"/>
        <v>0</v>
      </c>
      <c r="Y372" s="49">
        <f t="shared" si="236"/>
        <v>0</v>
      </c>
      <c r="Z372" s="49">
        <f t="shared" si="236"/>
        <v>0</v>
      </c>
      <c r="AA372" s="49">
        <f t="shared" si="236"/>
        <v>0</v>
      </c>
      <c r="AB372" s="49">
        <f t="shared" si="236"/>
        <v>0</v>
      </c>
      <c r="AC372" s="49">
        <f t="shared" si="236"/>
        <v>0</v>
      </c>
      <c r="AD372" s="49">
        <f t="shared" si="236"/>
        <v>0</v>
      </c>
      <c r="AE372" s="49">
        <f t="shared" si="236"/>
        <v>0</v>
      </c>
      <c r="AF372" s="49">
        <f t="shared" si="236"/>
        <v>0</v>
      </c>
      <c r="AG372" s="49">
        <f t="shared" si="236"/>
        <v>0</v>
      </c>
      <c r="AH372" s="49">
        <f t="shared" si="236"/>
        <v>0</v>
      </c>
      <c r="AI372" s="49">
        <f t="shared" si="236"/>
        <v>0</v>
      </c>
      <c r="AJ372" s="49">
        <f t="shared" si="236"/>
        <v>0</v>
      </c>
      <c r="AK372" s="49">
        <f t="shared" si="236"/>
        <v>0</v>
      </c>
      <c r="AL372" s="49">
        <f t="shared" si="236"/>
        <v>0</v>
      </c>
      <c r="AM372" s="49">
        <f t="shared" si="236"/>
        <v>0</v>
      </c>
      <c r="AN372" s="49">
        <f t="shared" si="236"/>
        <v>0</v>
      </c>
      <c r="AO372" s="49">
        <f t="shared" si="236"/>
        <v>0</v>
      </c>
      <c r="AP372" s="34"/>
      <c r="AQ372" s="34"/>
      <c r="AR372" s="34"/>
      <c r="AS372" s="35"/>
      <c r="AT372" s="73" t="e">
        <f t="shared" si="209"/>
        <v>#DIV/0!</v>
      </c>
      <c r="BA372"/>
      <c r="BB372"/>
      <c r="BC372"/>
    </row>
    <row r="373" spans="1:55" s="2" customFormat="1" ht="15" customHeight="1">
      <c r="A373" s="16" t="s">
        <v>96</v>
      </c>
      <c r="B373" s="50"/>
      <c r="C373" s="50"/>
      <c r="D373" s="50"/>
      <c r="E373" s="50"/>
      <c r="F373" s="50"/>
      <c r="G373" s="50"/>
      <c r="H373" s="50"/>
      <c r="I373" s="50">
        <f t="shared" ref="I373:I374" si="237">J373+AN373+AO373</f>
        <v>0</v>
      </c>
      <c r="J373" s="49">
        <f t="shared" ref="J373:J374" si="238">SUM(K373:AM373)</f>
        <v>0</v>
      </c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  <c r="AC373" s="50"/>
      <c r="AD373" s="50"/>
      <c r="AE373" s="50"/>
      <c r="AF373" s="50"/>
      <c r="AG373" s="50"/>
      <c r="AH373" s="50"/>
      <c r="AI373" s="50"/>
      <c r="AJ373" s="50"/>
      <c r="AK373" s="50"/>
      <c r="AL373" s="50"/>
      <c r="AM373" s="50"/>
      <c r="AN373" s="50"/>
      <c r="AO373" s="50"/>
      <c r="AP373" s="34"/>
      <c r="AQ373" s="34"/>
      <c r="AR373" s="34"/>
      <c r="AS373" s="35"/>
      <c r="AT373" s="73" t="e">
        <f t="shared" si="209"/>
        <v>#DIV/0!</v>
      </c>
      <c r="BA373"/>
      <c r="BB373"/>
      <c r="BC373"/>
    </row>
    <row r="374" spans="1:55" s="2" customFormat="1" ht="15" customHeight="1">
      <c r="A374" s="16"/>
      <c r="B374" s="50"/>
      <c r="C374" s="50"/>
      <c r="D374" s="50"/>
      <c r="E374" s="50"/>
      <c r="F374" s="50"/>
      <c r="G374" s="50"/>
      <c r="H374" s="50"/>
      <c r="I374" s="50">
        <f t="shared" si="237"/>
        <v>0</v>
      </c>
      <c r="J374" s="49">
        <f t="shared" si="238"/>
        <v>0</v>
      </c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  <c r="AC374" s="50"/>
      <c r="AD374" s="50"/>
      <c r="AE374" s="50"/>
      <c r="AF374" s="50"/>
      <c r="AG374" s="50"/>
      <c r="AH374" s="50"/>
      <c r="AI374" s="50"/>
      <c r="AJ374" s="50"/>
      <c r="AK374" s="50"/>
      <c r="AL374" s="50"/>
      <c r="AM374" s="50"/>
      <c r="AN374" s="50"/>
      <c r="AO374" s="50"/>
      <c r="AP374" s="21"/>
      <c r="AQ374" s="21"/>
      <c r="AR374" s="21"/>
      <c r="AS374" s="22"/>
      <c r="AT374" s="73" t="e">
        <f t="shared" si="209"/>
        <v>#DIV/0!</v>
      </c>
      <c r="BA374"/>
      <c r="BB374"/>
      <c r="BC374"/>
    </row>
    <row r="375" spans="1:55" s="15" customFormat="1" ht="16.5" customHeight="1">
      <c r="A375" s="30" t="s">
        <v>97</v>
      </c>
      <c r="B375" s="60">
        <f>SUM(B376:B378)</f>
        <v>0</v>
      </c>
      <c r="C375" s="60">
        <f t="shared" ref="C375:AO375" si="239">SUM(C376:C378)</f>
        <v>0</v>
      </c>
      <c r="D375" s="60">
        <f t="shared" si="239"/>
        <v>0</v>
      </c>
      <c r="E375" s="60">
        <f t="shared" si="239"/>
        <v>0</v>
      </c>
      <c r="F375" s="60">
        <f t="shared" si="239"/>
        <v>0</v>
      </c>
      <c r="G375" s="60">
        <f t="shared" si="239"/>
        <v>0</v>
      </c>
      <c r="H375" s="60">
        <f t="shared" si="239"/>
        <v>0</v>
      </c>
      <c r="I375" s="60">
        <f t="shared" si="239"/>
        <v>0</v>
      </c>
      <c r="J375" s="60">
        <f t="shared" si="239"/>
        <v>0</v>
      </c>
      <c r="K375" s="60">
        <f t="shared" si="239"/>
        <v>0</v>
      </c>
      <c r="L375" s="60">
        <f t="shared" si="239"/>
        <v>0</v>
      </c>
      <c r="M375" s="60">
        <f t="shared" si="239"/>
        <v>0</v>
      </c>
      <c r="N375" s="60">
        <f t="shared" si="239"/>
        <v>0</v>
      </c>
      <c r="O375" s="60">
        <f t="shared" si="239"/>
        <v>0</v>
      </c>
      <c r="P375" s="60">
        <f t="shared" si="239"/>
        <v>0</v>
      </c>
      <c r="Q375" s="60">
        <f t="shared" si="239"/>
        <v>0</v>
      </c>
      <c r="R375" s="60">
        <f t="shared" si="239"/>
        <v>0</v>
      </c>
      <c r="S375" s="60">
        <f t="shared" si="239"/>
        <v>0</v>
      </c>
      <c r="T375" s="60">
        <f t="shared" si="239"/>
        <v>0</v>
      </c>
      <c r="U375" s="60">
        <f t="shared" si="239"/>
        <v>0</v>
      </c>
      <c r="V375" s="60">
        <f t="shared" si="239"/>
        <v>0</v>
      </c>
      <c r="W375" s="60">
        <f t="shared" si="239"/>
        <v>0</v>
      </c>
      <c r="X375" s="60">
        <f t="shared" si="239"/>
        <v>0</v>
      </c>
      <c r="Y375" s="60">
        <f t="shared" si="239"/>
        <v>0</v>
      </c>
      <c r="Z375" s="60">
        <f t="shared" si="239"/>
        <v>0</v>
      </c>
      <c r="AA375" s="60">
        <f t="shared" si="239"/>
        <v>0</v>
      </c>
      <c r="AB375" s="60">
        <f t="shared" si="239"/>
        <v>0</v>
      </c>
      <c r="AC375" s="60">
        <f t="shared" si="239"/>
        <v>0</v>
      </c>
      <c r="AD375" s="60">
        <f t="shared" si="239"/>
        <v>0</v>
      </c>
      <c r="AE375" s="60">
        <f t="shared" si="239"/>
        <v>0</v>
      </c>
      <c r="AF375" s="60">
        <f t="shared" si="239"/>
        <v>0</v>
      </c>
      <c r="AG375" s="60">
        <f t="shared" si="239"/>
        <v>0</v>
      </c>
      <c r="AH375" s="60">
        <f t="shared" si="239"/>
        <v>0</v>
      </c>
      <c r="AI375" s="60">
        <f t="shared" si="239"/>
        <v>0</v>
      </c>
      <c r="AJ375" s="60">
        <f t="shared" si="239"/>
        <v>0</v>
      </c>
      <c r="AK375" s="60">
        <f t="shared" si="239"/>
        <v>0</v>
      </c>
      <c r="AL375" s="60">
        <f t="shared" si="239"/>
        <v>0</v>
      </c>
      <c r="AM375" s="60">
        <f t="shared" si="239"/>
        <v>0</v>
      </c>
      <c r="AN375" s="60">
        <f t="shared" si="239"/>
        <v>0</v>
      </c>
      <c r="AO375" s="60">
        <f t="shared" si="239"/>
        <v>0</v>
      </c>
      <c r="AP375" s="21"/>
      <c r="AQ375" s="21"/>
      <c r="AR375" s="21"/>
      <c r="AS375" s="22"/>
      <c r="AT375" s="73" t="e">
        <f t="shared" si="209"/>
        <v>#DIV/0!</v>
      </c>
      <c r="AU375" s="14"/>
      <c r="AV375" s="14"/>
      <c r="AW375" s="14"/>
      <c r="AX375" s="14"/>
      <c r="AY375" s="14"/>
      <c r="AZ375" s="14"/>
    </row>
    <row r="376" spans="1:55" s="12" customFormat="1" ht="15" customHeight="1">
      <c r="A376" s="16" t="s">
        <v>98</v>
      </c>
      <c r="B376" s="51"/>
      <c r="C376" s="51"/>
      <c r="D376" s="51"/>
      <c r="E376" s="51"/>
      <c r="F376" s="51"/>
      <c r="G376" s="51"/>
      <c r="H376" s="51"/>
      <c r="I376" s="50">
        <f t="shared" ref="I376:I379" si="240">J376+AN376+AO376</f>
        <v>0</v>
      </c>
      <c r="J376" s="49">
        <f t="shared" ref="J376:J379" si="241">SUM(K376:AM376)</f>
        <v>0</v>
      </c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1"/>
      <c r="AF376" s="51"/>
      <c r="AG376" s="51"/>
      <c r="AH376" s="51"/>
      <c r="AI376" s="51"/>
      <c r="AJ376" s="51"/>
      <c r="AK376" s="51"/>
      <c r="AL376" s="51"/>
      <c r="AM376" s="51"/>
      <c r="AN376" s="51"/>
      <c r="AO376" s="51"/>
      <c r="AP376" s="32"/>
      <c r="AQ376" s="32"/>
      <c r="AR376" s="32"/>
      <c r="AS376" s="33"/>
      <c r="AT376" s="73" t="e">
        <f t="shared" si="209"/>
        <v>#DIV/0!</v>
      </c>
      <c r="AU376" s="11"/>
      <c r="AV376" s="11"/>
      <c r="AW376" s="11"/>
      <c r="AX376" s="11"/>
      <c r="AY376" s="11"/>
      <c r="AZ376" s="11"/>
    </row>
    <row r="377" spans="1:55" s="12" customFormat="1" ht="15" customHeight="1">
      <c r="A377" s="16" t="s">
        <v>99</v>
      </c>
      <c r="B377" s="51"/>
      <c r="C377" s="51"/>
      <c r="D377" s="51"/>
      <c r="E377" s="51"/>
      <c r="F377" s="51"/>
      <c r="G377" s="51"/>
      <c r="H377" s="51"/>
      <c r="I377" s="50">
        <f t="shared" si="240"/>
        <v>0</v>
      </c>
      <c r="J377" s="49">
        <f t="shared" si="241"/>
        <v>0</v>
      </c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1"/>
      <c r="AF377" s="51"/>
      <c r="AG377" s="51"/>
      <c r="AH377" s="51"/>
      <c r="AI377" s="51"/>
      <c r="AJ377" s="51"/>
      <c r="AK377" s="51"/>
      <c r="AL377" s="51"/>
      <c r="AM377" s="51"/>
      <c r="AN377" s="51"/>
      <c r="AO377" s="51"/>
      <c r="AP377" s="32"/>
      <c r="AQ377" s="32"/>
      <c r="AR377" s="32"/>
      <c r="AS377" s="33"/>
      <c r="AT377" s="73" t="e">
        <f t="shared" si="209"/>
        <v>#DIV/0!</v>
      </c>
      <c r="AU377" s="11"/>
      <c r="AV377" s="11"/>
      <c r="AW377" s="11"/>
      <c r="AX377" s="11"/>
      <c r="AY377" s="11"/>
      <c r="AZ377" s="11"/>
    </row>
    <row r="378" spans="1:55" s="12" customFormat="1" ht="15" customHeight="1">
      <c r="A378" s="16"/>
      <c r="B378" s="51"/>
      <c r="C378" s="51"/>
      <c r="D378" s="51"/>
      <c r="E378" s="51"/>
      <c r="F378" s="51"/>
      <c r="G378" s="51"/>
      <c r="H378" s="51"/>
      <c r="I378" s="50">
        <f t="shared" si="240"/>
        <v>0</v>
      </c>
      <c r="J378" s="49">
        <f t="shared" si="241"/>
        <v>0</v>
      </c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  <c r="AE378" s="51"/>
      <c r="AF378" s="51"/>
      <c r="AG378" s="51"/>
      <c r="AH378" s="51"/>
      <c r="AI378" s="51"/>
      <c r="AJ378" s="51"/>
      <c r="AK378" s="51"/>
      <c r="AL378" s="51"/>
      <c r="AM378" s="51"/>
      <c r="AN378" s="51"/>
      <c r="AO378" s="51"/>
      <c r="AP378" s="32"/>
      <c r="AQ378" s="32"/>
      <c r="AR378" s="32"/>
      <c r="AS378" s="33"/>
      <c r="AT378" s="73" t="e">
        <f t="shared" si="209"/>
        <v>#DIV/0!</v>
      </c>
      <c r="AU378" s="11"/>
      <c r="AV378" s="11"/>
      <c r="AW378" s="11"/>
      <c r="AX378" s="11"/>
      <c r="AY378" s="11"/>
      <c r="AZ378" s="11"/>
    </row>
    <row r="379" spans="1:55" s="12" customFormat="1" ht="15" customHeight="1">
      <c r="A379" s="16"/>
      <c r="B379" s="32"/>
      <c r="C379" s="32"/>
      <c r="D379" s="32"/>
      <c r="E379" s="32"/>
      <c r="F379" s="32"/>
      <c r="G379" s="34"/>
      <c r="H379" s="34"/>
      <c r="I379" s="50">
        <f t="shared" si="240"/>
        <v>0</v>
      </c>
      <c r="J379" s="49">
        <f t="shared" si="241"/>
        <v>0</v>
      </c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I379" s="34"/>
      <c r="AJ379" s="34"/>
      <c r="AK379" s="34"/>
      <c r="AL379" s="34"/>
      <c r="AM379" s="34"/>
      <c r="AN379" s="34"/>
      <c r="AO379" s="34"/>
      <c r="AP379" s="32"/>
      <c r="AQ379" s="32"/>
      <c r="AR379" s="32"/>
      <c r="AS379" s="33"/>
      <c r="AT379" s="73" t="e">
        <f t="shared" si="209"/>
        <v>#DIV/0!</v>
      </c>
      <c r="AU379" s="11"/>
      <c r="AV379" s="11"/>
      <c r="AW379" s="11"/>
      <c r="AX379" s="11"/>
      <c r="AY379" s="11"/>
      <c r="AZ379" s="11"/>
    </row>
    <row r="380" spans="1:55">
      <c r="B380" s="36"/>
      <c r="C380" s="36"/>
      <c r="D380" s="36"/>
      <c r="E380" s="36"/>
      <c r="F380" s="36"/>
      <c r="G380" s="36"/>
      <c r="H380" s="36"/>
      <c r="I380" s="36"/>
      <c r="J380" s="65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73"/>
    </row>
    <row r="381" spans="1:55" ht="15.75" thickBot="1">
      <c r="A381" s="24" t="s">
        <v>79</v>
      </c>
      <c r="B381" s="36"/>
      <c r="C381" s="36"/>
      <c r="D381" s="36"/>
      <c r="E381" s="36"/>
      <c r="F381" s="36"/>
      <c r="G381" s="36"/>
      <c r="H381" s="36"/>
      <c r="I381" s="36"/>
      <c r="J381" s="65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  <c r="AT381" s="73"/>
    </row>
    <row r="382" spans="1:55" s="12" customFormat="1" ht="18.75" customHeight="1" thickBot="1">
      <c r="A382" s="46" t="str">
        <f>A11</f>
        <v>ДУМА</v>
      </c>
      <c r="B382" s="47">
        <f>B383+B415</f>
        <v>0</v>
      </c>
      <c r="C382" s="47">
        <f t="shared" ref="C382:AO382" si="242">C383+C415</f>
        <v>0</v>
      </c>
      <c r="D382" s="47">
        <f t="shared" si="242"/>
        <v>0</v>
      </c>
      <c r="E382" s="47">
        <f t="shared" si="242"/>
        <v>0</v>
      </c>
      <c r="F382" s="47">
        <f t="shared" si="242"/>
        <v>0</v>
      </c>
      <c r="G382" s="47">
        <f t="shared" si="242"/>
        <v>0</v>
      </c>
      <c r="H382" s="47">
        <f t="shared" si="242"/>
        <v>0</v>
      </c>
      <c r="I382" s="47">
        <f t="shared" si="242"/>
        <v>0</v>
      </c>
      <c r="J382" s="47">
        <f t="shared" si="242"/>
        <v>0</v>
      </c>
      <c r="K382" s="47">
        <f t="shared" si="242"/>
        <v>0</v>
      </c>
      <c r="L382" s="47">
        <f t="shared" si="242"/>
        <v>0</v>
      </c>
      <c r="M382" s="47">
        <f t="shared" si="242"/>
        <v>0</v>
      </c>
      <c r="N382" s="47">
        <f t="shared" si="242"/>
        <v>0</v>
      </c>
      <c r="O382" s="47">
        <f t="shared" si="242"/>
        <v>0</v>
      </c>
      <c r="P382" s="47">
        <f t="shared" si="242"/>
        <v>0</v>
      </c>
      <c r="Q382" s="47">
        <f t="shared" si="242"/>
        <v>0</v>
      </c>
      <c r="R382" s="47">
        <f t="shared" si="242"/>
        <v>0</v>
      </c>
      <c r="S382" s="47">
        <f t="shared" si="242"/>
        <v>0</v>
      </c>
      <c r="T382" s="47">
        <f t="shared" si="242"/>
        <v>0</v>
      </c>
      <c r="U382" s="47">
        <f t="shared" si="242"/>
        <v>0</v>
      </c>
      <c r="V382" s="47">
        <f t="shared" si="242"/>
        <v>0</v>
      </c>
      <c r="W382" s="47">
        <f t="shared" si="242"/>
        <v>0</v>
      </c>
      <c r="X382" s="47">
        <f t="shared" si="242"/>
        <v>0</v>
      </c>
      <c r="Y382" s="47">
        <f t="shared" si="242"/>
        <v>0</v>
      </c>
      <c r="Z382" s="47">
        <f t="shared" si="242"/>
        <v>0</v>
      </c>
      <c r="AA382" s="47">
        <f t="shared" si="242"/>
        <v>0</v>
      </c>
      <c r="AB382" s="47">
        <f t="shared" si="242"/>
        <v>0</v>
      </c>
      <c r="AC382" s="47">
        <f t="shared" si="242"/>
        <v>0</v>
      </c>
      <c r="AD382" s="47">
        <f t="shared" si="242"/>
        <v>0</v>
      </c>
      <c r="AE382" s="47">
        <f t="shared" si="242"/>
        <v>0</v>
      </c>
      <c r="AF382" s="47">
        <f t="shared" si="242"/>
        <v>0</v>
      </c>
      <c r="AG382" s="47">
        <f t="shared" si="242"/>
        <v>0</v>
      </c>
      <c r="AH382" s="47">
        <f t="shared" si="242"/>
        <v>0</v>
      </c>
      <c r="AI382" s="47">
        <f t="shared" si="242"/>
        <v>0</v>
      </c>
      <c r="AJ382" s="47">
        <f t="shared" si="242"/>
        <v>0</v>
      </c>
      <c r="AK382" s="47">
        <f t="shared" si="242"/>
        <v>0</v>
      </c>
      <c r="AL382" s="47">
        <f t="shared" si="242"/>
        <v>0</v>
      </c>
      <c r="AM382" s="47">
        <f t="shared" si="242"/>
        <v>0</v>
      </c>
      <c r="AN382" s="47">
        <f t="shared" si="242"/>
        <v>0</v>
      </c>
      <c r="AO382" s="47">
        <f t="shared" si="242"/>
        <v>0</v>
      </c>
      <c r="AP382" s="37"/>
      <c r="AQ382" s="37"/>
      <c r="AR382" s="37"/>
      <c r="AS382" s="38"/>
      <c r="AT382" s="73" t="e">
        <f>J382/E382</f>
        <v>#DIV/0!</v>
      </c>
      <c r="AU382" s="11"/>
      <c r="AV382" s="11"/>
      <c r="AW382" s="11"/>
      <c r="AX382" s="11"/>
      <c r="AY382" s="11"/>
      <c r="AZ382" s="11"/>
    </row>
    <row r="383" spans="1:55" ht="18.75" customHeight="1">
      <c r="A383" s="44" t="s">
        <v>67</v>
      </c>
      <c r="B383" s="48">
        <f>B384+B391+B393+B399+B407+B411</f>
        <v>0</v>
      </c>
      <c r="C383" s="48">
        <f t="shared" ref="C383:I383" si="243">C384+C391+C393+C399+C407+C411</f>
        <v>0</v>
      </c>
      <c r="D383" s="48">
        <f t="shared" si="243"/>
        <v>0</v>
      </c>
      <c r="E383" s="48">
        <f t="shared" si="243"/>
        <v>0</v>
      </c>
      <c r="F383" s="48">
        <f t="shared" si="243"/>
        <v>0</v>
      </c>
      <c r="G383" s="48">
        <f t="shared" si="243"/>
        <v>0</v>
      </c>
      <c r="H383" s="48">
        <f t="shared" si="243"/>
        <v>0</v>
      </c>
      <c r="I383" s="48">
        <f t="shared" si="243"/>
        <v>0</v>
      </c>
      <c r="J383" s="48">
        <f>J384+J391+J393+J399+J407+J411</f>
        <v>0</v>
      </c>
      <c r="K383" s="48">
        <f t="shared" ref="K383:AO383" si="244">K384+K391+K393+K399+K407+K411</f>
        <v>0</v>
      </c>
      <c r="L383" s="48">
        <f t="shared" si="244"/>
        <v>0</v>
      </c>
      <c r="M383" s="48">
        <f t="shared" si="244"/>
        <v>0</v>
      </c>
      <c r="N383" s="48">
        <f t="shared" si="244"/>
        <v>0</v>
      </c>
      <c r="O383" s="48">
        <f t="shared" si="244"/>
        <v>0</v>
      </c>
      <c r="P383" s="48">
        <f t="shared" si="244"/>
        <v>0</v>
      </c>
      <c r="Q383" s="48">
        <f t="shared" si="244"/>
        <v>0</v>
      </c>
      <c r="R383" s="48">
        <f t="shared" si="244"/>
        <v>0</v>
      </c>
      <c r="S383" s="48">
        <f t="shared" si="244"/>
        <v>0</v>
      </c>
      <c r="T383" s="48">
        <f t="shared" si="244"/>
        <v>0</v>
      </c>
      <c r="U383" s="48">
        <f t="shared" si="244"/>
        <v>0</v>
      </c>
      <c r="V383" s="48">
        <f t="shared" si="244"/>
        <v>0</v>
      </c>
      <c r="W383" s="48">
        <f t="shared" si="244"/>
        <v>0</v>
      </c>
      <c r="X383" s="48">
        <f t="shared" si="244"/>
        <v>0</v>
      </c>
      <c r="Y383" s="48">
        <f t="shared" si="244"/>
        <v>0</v>
      </c>
      <c r="Z383" s="48">
        <f t="shared" si="244"/>
        <v>0</v>
      </c>
      <c r="AA383" s="48">
        <f t="shared" si="244"/>
        <v>0</v>
      </c>
      <c r="AB383" s="48">
        <f t="shared" si="244"/>
        <v>0</v>
      </c>
      <c r="AC383" s="48">
        <f t="shared" si="244"/>
        <v>0</v>
      </c>
      <c r="AD383" s="48">
        <f t="shared" si="244"/>
        <v>0</v>
      </c>
      <c r="AE383" s="48">
        <f t="shared" si="244"/>
        <v>0</v>
      </c>
      <c r="AF383" s="48">
        <f t="shared" si="244"/>
        <v>0</v>
      </c>
      <c r="AG383" s="48">
        <f t="shared" si="244"/>
        <v>0</v>
      </c>
      <c r="AH383" s="48">
        <f t="shared" si="244"/>
        <v>0</v>
      </c>
      <c r="AI383" s="48">
        <f t="shared" si="244"/>
        <v>0</v>
      </c>
      <c r="AJ383" s="48">
        <f t="shared" si="244"/>
        <v>0</v>
      </c>
      <c r="AK383" s="48">
        <f t="shared" si="244"/>
        <v>0</v>
      </c>
      <c r="AL383" s="48">
        <f t="shared" si="244"/>
        <v>0</v>
      </c>
      <c r="AM383" s="48">
        <f t="shared" si="244"/>
        <v>0</v>
      </c>
      <c r="AN383" s="48">
        <f t="shared" si="244"/>
        <v>0</v>
      </c>
      <c r="AO383" s="48">
        <f t="shared" si="244"/>
        <v>0</v>
      </c>
      <c r="AP383" s="39"/>
      <c r="AQ383" s="39"/>
      <c r="AR383" s="39"/>
      <c r="AS383" s="40"/>
      <c r="AT383" s="73" t="e">
        <f t="shared" ref="AT383:AT432" si="245">J383/E383</f>
        <v>#DIV/0!</v>
      </c>
    </row>
    <row r="384" spans="1:55" s="15" customFormat="1" ht="16.5" customHeight="1">
      <c r="A384" s="31" t="s">
        <v>88</v>
      </c>
      <c r="B384" s="49">
        <f>SUM(B385:B390)</f>
        <v>0</v>
      </c>
      <c r="C384" s="49">
        <f t="shared" ref="C384:I384" si="246">SUM(C385:C390)</f>
        <v>0</v>
      </c>
      <c r="D384" s="49">
        <f t="shared" si="246"/>
        <v>0</v>
      </c>
      <c r="E384" s="49">
        <f t="shared" si="246"/>
        <v>0</v>
      </c>
      <c r="F384" s="49">
        <f t="shared" si="246"/>
        <v>0</v>
      </c>
      <c r="G384" s="49">
        <f t="shared" si="246"/>
        <v>0</v>
      </c>
      <c r="H384" s="49">
        <f t="shared" si="246"/>
        <v>0</v>
      </c>
      <c r="I384" s="49">
        <f t="shared" si="246"/>
        <v>0</v>
      </c>
      <c r="J384" s="49">
        <f>SUM(J385:J390)</f>
        <v>0</v>
      </c>
      <c r="K384" s="49">
        <f>SUM(K385:K390)</f>
        <v>0</v>
      </c>
      <c r="L384" s="49">
        <f t="shared" ref="L384:AO384" si="247">SUM(L385:L390)</f>
        <v>0</v>
      </c>
      <c r="M384" s="49">
        <f t="shared" si="247"/>
        <v>0</v>
      </c>
      <c r="N384" s="49">
        <f t="shared" si="247"/>
        <v>0</v>
      </c>
      <c r="O384" s="49">
        <f t="shared" si="247"/>
        <v>0</v>
      </c>
      <c r="P384" s="49">
        <f t="shared" si="247"/>
        <v>0</v>
      </c>
      <c r="Q384" s="49">
        <f t="shared" si="247"/>
        <v>0</v>
      </c>
      <c r="R384" s="49">
        <f t="shared" si="247"/>
        <v>0</v>
      </c>
      <c r="S384" s="49">
        <f t="shared" si="247"/>
        <v>0</v>
      </c>
      <c r="T384" s="49">
        <f t="shared" si="247"/>
        <v>0</v>
      </c>
      <c r="U384" s="49">
        <f t="shared" si="247"/>
        <v>0</v>
      </c>
      <c r="V384" s="49">
        <f t="shared" si="247"/>
        <v>0</v>
      </c>
      <c r="W384" s="49">
        <f t="shared" si="247"/>
        <v>0</v>
      </c>
      <c r="X384" s="49">
        <f t="shared" si="247"/>
        <v>0</v>
      </c>
      <c r="Y384" s="49">
        <f t="shared" si="247"/>
        <v>0</v>
      </c>
      <c r="Z384" s="49">
        <f t="shared" si="247"/>
        <v>0</v>
      </c>
      <c r="AA384" s="49">
        <f t="shared" si="247"/>
        <v>0</v>
      </c>
      <c r="AB384" s="49">
        <f t="shared" si="247"/>
        <v>0</v>
      </c>
      <c r="AC384" s="49">
        <f t="shared" si="247"/>
        <v>0</v>
      </c>
      <c r="AD384" s="49">
        <f t="shared" si="247"/>
        <v>0</v>
      </c>
      <c r="AE384" s="49">
        <f t="shared" si="247"/>
        <v>0</v>
      </c>
      <c r="AF384" s="49">
        <f t="shared" si="247"/>
        <v>0</v>
      </c>
      <c r="AG384" s="49">
        <f t="shared" si="247"/>
        <v>0</v>
      </c>
      <c r="AH384" s="49">
        <f t="shared" si="247"/>
        <v>0</v>
      </c>
      <c r="AI384" s="49">
        <f t="shared" si="247"/>
        <v>0</v>
      </c>
      <c r="AJ384" s="49">
        <f t="shared" si="247"/>
        <v>0</v>
      </c>
      <c r="AK384" s="49">
        <f t="shared" si="247"/>
        <v>0</v>
      </c>
      <c r="AL384" s="49">
        <f t="shared" si="247"/>
        <v>0</v>
      </c>
      <c r="AM384" s="49">
        <f t="shared" si="247"/>
        <v>0</v>
      </c>
      <c r="AN384" s="49">
        <f t="shared" si="247"/>
        <v>0</v>
      </c>
      <c r="AO384" s="49">
        <f t="shared" si="247"/>
        <v>0</v>
      </c>
      <c r="AP384" s="21"/>
      <c r="AQ384" s="21"/>
      <c r="AR384" s="21"/>
      <c r="AS384" s="22"/>
      <c r="AT384" s="73" t="e">
        <f t="shared" si="245"/>
        <v>#DIV/0!</v>
      </c>
      <c r="AU384" s="14"/>
      <c r="AV384" s="14"/>
      <c r="AW384" s="14"/>
      <c r="AX384" s="14"/>
      <c r="AY384" s="14"/>
      <c r="AZ384" s="14"/>
    </row>
    <row r="385" spans="1:52" s="17" customFormat="1">
      <c r="A385" s="16" t="s">
        <v>126</v>
      </c>
      <c r="B385" s="50"/>
      <c r="C385" s="50"/>
      <c r="D385" s="50"/>
      <c r="E385" s="50"/>
      <c r="F385" s="50"/>
      <c r="G385" s="50"/>
      <c r="H385" s="50"/>
      <c r="I385" s="50">
        <f>J385+AN385+AO385</f>
        <v>0</v>
      </c>
      <c r="J385" s="49">
        <f>SUM(K385:AM385)</f>
        <v>0</v>
      </c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  <c r="AC385" s="50"/>
      <c r="AD385" s="50"/>
      <c r="AE385" s="50"/>
      <c r="AF385" s="50"/>
      <c r="AG385" s="50"/>
      <c r="AH385" s="50"/>
      <c r="AI385" s="50"/>
      <c r="AJ385" s="50"/>
      <c r="AK385" s="50"/>
      <c r="AL385" s="50"/>
      <c r="AM385" s="50"/>
      <c r="AN385" s="50"/>
      <c r="AO385" s="50"/>
      <c r="AP385" s="41"/>
      <c r="AQ385" s="41"/>
      <c r="AR385" s="41"/>
      <c r="AS385" s="70"/>
      <c r="AT385" s="73" t="e">
        <f t="shared" si="245"/>
        <v>#DIV/0!</v>
      </c>
    </row>
    <row r="386" spans="1:52" s="17" customFormat="1">
      <c r="A386" s="16" t="s">
        <v>127</v>
      </c>
      <c r="B386" s="50"/>
      <c r="C386" s="50"/>
      <c r="D386" s="50"/>
      <c r="E386" s="50"/>
      <c r="F386" s="50"/>
      <c r="G386" s="50"/>
      <c r="H386" s="50"/>
      <c r="I386" s="50">
        <f t="shared" ref="I386:I390" si="248">J386+AN386+AO386</f>
        <v>0</v>
      </c>
      <c r="J386" s="49">
        <f t="shared" ref="J386:J390" si="249">SUM(K386:AM386)</f>
        <v>0</v>
      </c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  <c r="AC386" s="50"/>
      <c r="AD386" s="50"/>
      <c r="AE386" s="50"/>
      <c r="AF386" s="50"/>
      <c r="AG386" s="50"/>
      <c r="AH386" s="50"/>
      <c r="AI386" s="50"/>
      <c r="AJ386" s="50"/>
      <c r="AK386" s="50"/>
      <c r="AL386" s="50"/>
      <c r="AM386" s="50"/>
      <c r="AN386" s="50"/>
      <c r="AO386" s="50"/>
      <c r="AP386" s="42"/>
      <c r="AQ386" s="42"/>
      <c r="AR386" s="42"/>
      <c r="AS386" s="71"/>
      <c r="AT386" s="73" t="e">
        <f t="shared" si="245"/>
        <v>#DIV/0!</v>
      </c>
    </row>
    <row r="387" spans="1:52" s="17" customFormat="1">
      <c r="A387" s="16"/>
      <c r="B387" s="50"/>
      <c r="C387" s="50"/>
      <c r="D387" s="50"/>
      <c r="E387" s="50"/>
      <c r="F387" s="50"/>
      <c r="G387" s="50"/>
      <c r="H387" s="50"/>
      <c r="I387" s="50">
        <f t="shared" si="248"/>
        <v>0</v>
      </c>
      <c r="J387" s="49">
        <f t="shared" si="249"/>
        <v>0</v>
      </c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  <c r="AC387" s="50"/>
      <c r="AD387" s="50"/>
      <c r="AE387" s="50"/>
      <c r="AF387" s="50"/>
      <c r="AG387" s="50"/>
      <c r="AH387" s="50"/>
      <c r="AI387" s="50"/>
      <c r="AJ387" s="50"/>
      <c r="AK387" s="50"/>
      <c r="AL387" s="50"/>
      <c r="AM387" s="50"/>
      <c r="AN387" s="50"/>
      <c r="AO387" s="50"/>
      <c r="AP387" s="43"/>
      <c r="AQ387" s="43"/>
      <c r="AR387" s="43"/>
      <c r="AS387" s="72"/>
      <c r="AT387" s="73" t="e">
        <f t="shared" si="245"/>
        <v>#DIV/0!</v>
      </c>
    </row>
    <row r="388" spans="1:52" s="17" customFormat="1">
      <c r="A388" s="16"/>
      <c r="B388" s="50"/>
      <c r="C388" s="50"/>
      <c r="D388" s="50"/>
      <c r="E388" s="50"/>
      <c r="F388" s="50"/>
      <c r="G388" s="50"/>
      <c r="H388" s="50"/>
      <c r="I388" s="50">
        <f t="shared" si="248"/>
        <v>0</v>
      </c>
      <c r="J388" s="49">
        <f t="shared" si="249"/>
        <v>0</v>
      </c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  <c r="AC388" s="50"/>
      <c r="AD388" s="50"/>
      <c r="AE388" s="50"/>
      <c r="AF388" s="50"/>
      <c r="AG388" s="50"/>
      <c r="AH388" s="50"/>
      <c r="AI388" s="50"/>
      <c r="AJ388" s="50"/>
      <c r="AK388" s="50"/>
      <c r="AL388" s="50"/>
      <c r="AM388" s="50"/>
      <c r="AN388" s="50"/>
      <c r="AO388" s="50"/>
      <c r="AP388" s="43"/>
      <c r="AQ388" s="43"/>
      <c r="AR388" s="43"/>
      <c r="AS388" s="72"/>
      <c r="AT388" s="73" t="e">
        <f t="shared" si="245"/>
        <v>#DIV/0!</v>
      </c>
    </row>
    <row r="389" spans="1:52" s="20" customFormat="1">
      <c r="A389" s="16"/>
      <c r="B389" s="50"/>
      <c r="C389" s="50"/>
      <c r="D389" s="50"/>
      <c r="E389" s="50"/>
      <c r="F389" s="50"/>
      <c r="G389" s="50"/>
      <c r="H389" s="50"/>
      <c r="I389" s="50">
        <f t="shared" si="248"/>
        <v>0</v>
      </c>
      <c r="J389" s="49">
        <f t="shared" si="249"/>
        <v>0</v>
      </c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  <c r="AC389" s="50"/>
      <c r="AD389" s="50"/>
      <c r="AE389" s="50"/>
      <c r="AF389" s="50"/>
      <c r="AG389" s="50"/>
      <c r="AH389" s="50"/>
      <c r="AI389" s="50"/>
      <c r="AJ389" s="50"/>
      <c r="AK389" s="50"/>
      <c r="AL389" s="50"/>
      <c r="AM389" s="50"/>
      <c r="AN389" s="50"/>
      <c r="AO389" s="50"/>
      <c r="AP389" s="41"/>
      <c r="AQ389" s="41"/>
      <c r="AR389" s="41"/>
      <c r="AS389" s="70"/>
      <c r="AT389" s="73" t="e">
        <f t="shared" si="245"/>
        <v>#DIV/0!</v>
      </c>
      <c r="AU389" s="19"/>
      <c r="AV389" s="19"/>
      <c r="AW389" s="19"/>
      <c r="AX389" s="19"/>
      <c r="AY389" s="19"/>
      <c r="AZ389" s="19"/>
    </row>
    <row r="390" spans="1:52" s="20" customFormat="1">
      <c r="A390" s="16"/>
      <c r="B390" s="50"/>
      <c r="C390" s="50"/>
      <c r="D390" s="50"/>
      <c r="E390" s="50"/>
      <c r="F390" s="50"/>
      <c r="G390" s="50"/>
      <c r="H390" s="50"/>
      <c r="I390" s="50">
        <f t="shared" si="248"/>
        <v>0</v>
      </c>
      <c r="J390" s="49">
        <f t="shared" si="249"/>
        <v>0</v>
      </c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  <c r="AC390" s="50"/>
      <c r="AD390" s="50"/>
      <c r="AE390" s="50"/>
      <c r="AF390" s="50"/>
      <c r="AG390" s="50"/>
      <c r="AH390" s="50"/>
      <c r="AI390" s="50"/>
      <c r="AJ390" s="50"/>
      <c r="AK390" s="50"/>
      <c r="AL390" s="50"/>
      <c r="AM390" s="50"/>
      <c r="AN390" s="50"/>
      <c r="AO390" s="50"/>
      <c r="AP390" s="43"/>
      <c r="AQ390" s="43"/>
      <c r="AR390" s="43"/>
      <c r="AS390" s="72"/>
      <c r="AT390" s="73" t="e">
        <f t="shared" si="245"/>
        <v>#DIV/0!</v>
      </c>
      <c r="AU390" s="19"/>
      <c r="AV390" s="19"/>
      <c r="AW390" s="19"/>
      <c r="AX390" s="19"/>
      <c r="AY390" s="19"/>
      <c r="AZ390" s="19"/>
    </row>
    <row r="391" spans="1:52" s="20" customFormat="1" ht="26.25" customHeight="1">
      <c r="A391" s="31" t="s">
        <v>90</v>
      </c>
      <c r="B391" s="49">
        <f>B392</f>
        <v>0</v>
      </c>
      <c r="C391" s="49">
        <f t="shared" ref="C391:AO391" si="250">C392</f>
        <v>0</v>
      </c>
      <c r="D391" s="49">
        <f t="shared" si="250"/>
        <v>0</v>
      </c>
      <c r="E391" s="49">
        <f t="shared" si="250"/>
        <v>0</v>
      </c>
      <c r="F391" s="49">
        <f t="shared" si="250"/>
        <v>0</v>
      </c>
      <c r="G391" s="49">
        <f t="shared" si="250"/>
        <v>0</v>
      </c>
      <c r="H391" s="49">
        <f t="shared" si="250"/>
        <v>0</v>
      </c>
      <c r="I391" s="49">
        <f t="shared" si="250"/>
        <v>0</v>
      </c>
      <c r="J391" s="49">
        <f t="shared" si="250"/>
        <v>0</v>
      </c>
      <c r="K391" s="49">
        <f t="shared" si="250"/>
        <v>0</v>
      </c>
      <c r="L391" s="49">
        <f t="shared" si="250"/>
        <v>0</v>
      </c>
      <c r="M391" s="49">
        <f t="shared" si="250"/>
        <v>0</v>
      </c>
      <c r="N391" s="49">
        <f t="shared" si="250"/>
        <v>0</v>
      </c>
      <c r="O391" s="49">
        <f t="shared" si="250"/>
        <v>0</v>
      </c>
      <c r="P391" s="49">
        <f t="shared" si="250"/>
        <v>0</v>
      </c>
      <c r="Q391" s="49">
        <f t="shared" si="250"/>
        <v>0</v>
      </c>
      <c r="R391" s="49">
        <f t="shared" si="250"/>
        <v>0</v>
      </c>
      <c r="S391" s="49">
        <f t="shared" si="250"/>
        <v>0</v>
      </c>
      <c r="T391" s="49">
        <f t="shared" si="250"/>
        <v>0</v>
      </c>
      <c r="U391" s="49">
        <f t="shared" si="250"/>
        <v>0</v>
      </c>
      <c r="V391" s="49">
        <f t="shared" si="250"/>
        <v>0</v>
      </c>
      <c r="W391" s="49">
        <f t="shared" si="250"/>
        <v>0</v>
      </c>
      <c r="X391" s="49">
        <f t="shared" si="250"/>
        <v>0</v>
      </c>
      <c r="Y391" s="49">
        <f t="shared" si="250"/>
        <v>0</v>
      </c>
      <c r="Z391" s="49">
        <f t="shared" si="250"/>
        <v>0</v>
      </c>
      <c r="AA391" s="49">
        <f t="shared" si="250"/>
        <v>0</v>
      </c>
      <c r="AB391" s="49">
        <f t="shared" si="250"/>
        <v>0</v>
      </c>
      <c r="AC391" s="49">
        <f t="shared" si="250"/>
        <v>0</v>
      </c>
      <c r="AD391" s="49">
        <f t="shared" si="250"/>
        <v>0</v>
      </c>
      <c r="AE391" s="49">
        <f t="shared" si="250"/>
        <v>0</v>
      </c>
      <c r="AF391" s="49">
        <f t="shared" si="250"/>
        <v>0</v>
      </c>
      <c r="AG391" s="49">
        <f t="shared" si="250"/>
        <v>0</v>
      </c>
      <c r="AH391" s="49">
        <f t="shared" si="250"/>
        <v>0</v>
      </c>
      <c r="AI391" s="49">
        <f t="shared" si="250"/>
        <v>0</v>
      </c>
      <c r="AJ391" s="49">
        <f t="shared" si="250"/>
        <v>0</v>
      </c>
      <c r="AK391" s="49">
        <f t="shared" si="250"/>
        <v>0</v>
      </c>
      <c r="AL391" s="49">
        <f t="shared" si="250"/>
        <v>0</v>
      </c>
      <c r="AM391" s="49">
        <f t="shared" si="250"/>
        <v>0</v>
      </c>
      <c r="AN391" s="49">
        <f t="shared" si="250"/>
        <v>0</v>
      </c>
      <c r="AO391" s="49">
        <f t="shared" si="250"/>
        <v>0</v>
      </c>
      <c r="AP391" s="43"/>
      <c r="AQ391" s="43"/>
      <c r="AR391" s="43"/>
      <c r="AS391" s="72"/>
      <c r="AT391" s="73" t="e">
        <f t="shared" si="245"/>
        <v>#DIV/0!</v>
      </c>
      <c r="AU391" s="19"/>
      <c r="AV391" s="19"/>
      <c r="AW391" s="19"/>
      <c r="AX391" s="19"/>
      <c r="AY391" s="19"/>
      <c r="AZ391" s="19"/>
    </row>
    <row r="392" spans="1:52" s="20" customFormat="1" ht="19.5" customHeight="1">
      <c r="A392" s="16" t="s">
        <v>129</v>
      </c>
      <c r="B392" s="50"/>
      <c r="C392" s="50"/>
      <c r="D392" s="50"/>
      <c r="E392" s="50"/>
      <c r="F392" s="50"/>
      <c r="G392" s="50"/>
      <c r="H392" s="50"/>
      <c r="I392" s="50">
        <f t="shared" ref="I392" si="251">J392+AN392+AO392</f>
        <v>0</v>
      </c>
      <c r="J392" s="49">
        <f t="shared" ref="J392" si="252">SUM(K392:AM392)</f>
        <v>0</v>
      </c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  <c r="AC392" s="50"/>
      <c r="AD392" s="50"/>
      <c r="AE392" s="50"/>
      <c r="AF392" s="50"/>
      <c r="AG392" s="50"/>
      <c r="AH392" s="50"/>
      <c r="AI392" s="50"/>
      <c r="AJ392" s="50"/>
      <c r="AK392" s="50"/>
      <c r="AL392" s="50"/>
      <c r="AM392" s="50"/>
      <c r="AN392" s="50"/>
      <c r="AO392" s="50"/>
      <c r="AP392" s="43"/>
      <c r="AQ392" s="43"/>
      <c r="AR392" s="43"/>
      <c r="AS392" s="72"/>
      <c r="AT392" s="73" t="e">
        <f t="shared" si="245"/>
        <v>#DIV/0!</v>
      </c>
      <c r="AU392" s="19"/>
      <c r="AV392" s="19"/>
      <c r="AW392" s="19"/>
      <c r="AX392" s="19"/>
      <c r="AY392" s="19"/>
      <c r="AZ392" s="19"/>
    </row>
    <row r="393" spans="1:52" s="20" customFormat="1" ht="36" customHeight="1">
      <c r="A393" s="31" t="s">
        <v>87</v>
      </c>
      <c r="B393" s="49">
        <f>SUM(B394:B398)</f>
        <v>0</v>
      </c>
      <c r="C393" s="49">
        <f t="shared" ref="C393:AO393" si="253">SUM(C394:C398)</f>
        <v>0</v>
      </c>
      <c r="D393" s="49">
        <f t="shared" si="253"/>
        <v>0</v>
      </c>
      <c r="E393" s="49">
        <f t="shared" si="253"/>
        <v>0</v>
      </c>
      <c r="F393" s="49">
        <f t="shared" si="253"/>
        <v>0</v>
      </c>
      <c r="G393" s="49">
        <f t="shared" si="253"/>
        <v>0</v>
      </c>
      <c r="H393" s="49">
        <f t="shared" si="253"/>
        <v>0</v>
      </c>
      <c r="I393" s="49">
        <f t="shared" si="253"/>
        <v>0</v>
      </c>
      <c r="J393" s="49">
        <f t="shared" si="253"/>
        <v>0</v>
      </c>
      <c r="K393" s="49">
        <f t="shared" si="253"/>
        <v>0</v>
      </c>
      <c r="L393" s="49">
        <f t="shared" si="253"/>
        <v>0</v>
      </c>
      <c r="M393" s="49">
        <f t="shared" si="253"/>
        <v>0</v>
      </c>
      <c r="N393" s="49">
        <f t="shared" si="253"/>
        <v>0</v>
      </c>
      <c r="O393" s="49">
        <f t="shared" si="253"/>
        <v>0</v>
      </c>
      <c r="P393" s="49">
        <f t="shared" si="253"/>
        <v>0</v>
      </c>
      <c r="Q393" s="49">
        <f t="shared" si="253"/>
        <v>0</v>
      </c>
      <c r="R393" s="49">
        <f t="shared" si="253"/>
        <v>0</v>
      </c>
      <c r="S393" s="49">
        <f t="shared" si="253"/>
        <v>0</v>
      </c>
      <c r="T393" s="49">
        <f t="shared" si="253"/>
        <v>0</v>
      </c>
      <c r="U393" s="49">
        <f t="shared" si="253"/>
        <v>0</v>
      </c>
      <c r="V393" s="49">
        <f t="shared" si="253"/>
        <v>0</v>
      </c>
      <c r="W393" s="49">
        <f t="shared" si="253"/>
        <v>0</v>
      </c>
      <c r="X393" s="49">
        <f t="shared" si="253"/>
        <v>0</v>
      </c>
      <c r="Y393" s="49">
        <f t="shared" si="253"/>
        <v>0</v>
      </c>
      <c r="Z393" s="49">
        <f t="shared" si="253"/>
        <v>0</v>
      </c>
      <c r="AA393" s="49">
        <f t="shared" si="253"/>
        <v>0</v>
      </c>
      <c r="AB393" s="49">
        <f t="shared" si="253"/>
        <v>0</v>
      </c>
      <c r="AC393" s="49">
        <f t="shared" si="253"/>
        <v>0</v>
      </c>
      <c r="AD393" s="49">
        <f t="shared" si="253"/>
        <v>0</v>
      </c>
      <c r="AE393" s="49">
        <f t="shared" si="253"/>
        <v>0</v>
      </c>
      <c r="AF393" s="49">
        <f t="shared" si="253"/>
        <v>0</v>
      </c>
      <c r="AG393" s="49">
        <f t="shared" si="253"/>
        <v>0</v>
      </c>
      <c r="AH393" s="49">
        <f t="shared" si="253"/>
        <v>0</v>
      </c>
      <c r="AI393" s="49">
        <f t="shared" si="253"/>
        <v>0</v>
      </c>
      <c r="AJ393" s="49">
        <f t="shared" si="253"/>
        <v>0</v>
      </c>
      <c r="AK393" s="49">
        <f t="shared" si="253"/>
        <v>0</v>
      </c>
      <c r="AL393" s="49">
        <f t="shared" si="253"/>
        <v>0</v>
      </c>
      <c r="AM393" s="49">
        <f t="shared" si="253"/>
        <v>0</v>
      </c>
      <c r="AN393" s="49">
        <f t="shared" si="253"/>
        <v>0</v>
      </c>
      <c r="AO393" s="49">
        <f t="shared" si="253"/>
        <v>0</v>
      </c>
      <c r="AP393" s="43"/>
      <c r="AQ393" s="43"/>
      <c r="AR393" s="43"/>
      <c r="AS393" s="72"/>
      <c r="AT393" s="73" t="e">
        <f t="shared" si="245"/>
        <v>#DIV/0!</v>
      </c>
      <c r="AU393" s="19"/>
      <c r="AV393" s="19"/>
      <c r="AW393" s="19"/>
      <c r="AX393" s="19"/>
      <c r="AY393" s="19"/>
      <c r="AZ393" s="19"/>
    </row>
    <row r="394" spans="1:52" s="20" customFormat="1" ht="22.5">
      <c r="A394" s="16" t="s">
        <v>128</v>
      </c>
      <c r="B394" s="50"/>
      <c r="C394" s="50"/>
      <c r="D394" s="50"/>
      <c r="E394" s="50"/>
      <c r="F394" s="50"/>
      <c r="G394" s="50"/>
      <c r="H394" s="50"/>
      <c r="I394" s="50">
        <f t="shared" ref="I394:I398" si="254">J394+AN394+AO394</f>
        <v>0</v>
      </c>
      <c r="J394" s="49">
        <f t="shared" ref="J394:J398" si="255">SUM(K394:AM394)</f>
        <v>0</v>
      </c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  <c r="AC394" s="50"/>
      <c r="AD394" s="50"/>
      <c r="AE394" s="50"/>
      <c r="AF394" s="50"/>
      <c r="AG394" s="50"/>
      <c r="AH394" s="50"/>
      <c r="AI394" s="50"/>
      <c r="AJ394" s="50"/>
      <c r="AK394" s="50"/>
      <c r="AL394" s="50"/>
      <c r="AM394" s="50"/>
      <c r="AN394" s="50"/>
      <c r="AO394" s="50"/>
      <c r="AP394" s="43"/>
      <c r="AQ394" s="43"/>
      <c r="AR394" s="43"/>
      <c r="AS394" s="72"/>
      <c r="AT394" s="73" t="e">
        <f t="shared" si="245"/>
        <v>#DIV/0!</v>
      </c>
      <c r="AU394" s="19"/>
      <c r="AV394" s="19"/>
      <c r="AW394" s="19"/>
      <c r="AX394" s="19"/>
      <c r="AY394" s="19"/>
      <c r="AZ394" s="19"/>
    </row>
    <row r="395" spans="1:52" s="20" customFormat="1" ht="16.5" customHeight="1">
      <c r="A395" s="16"/>
      <c r="B395" s="50"/>
      <c r="C395" s="50"/>
      <c r="D395" s="50"/>
      <c r="E395" s="50"/>
      <c r="F395" s="50"/>
      <c r="G395" s="50"/>
      <c r="H395" s="50"/>
      <c r="I395" s="50">
        <f t="shared" si="254"/>
        <v>0</v>
      </c>
      <c r="J395" s="49">
        <f t="shared" si="255"/>
        <v>0</v>
      </c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  <c r="AC395" s="50"/>
      <c r="AD395" s="50"/>
      <c r="AE395" s="50"/>
      <c r="AF395" s="50"/>
      <c r="AG395" s="50"/>
      <c r="AH395" s="50"/>
      <c r="AI395" s="50"/>
      <c r="AJ395" s="50"/>
      <c r="AK395" s="50"/>
      <c r="AL395" s="50"/>
      <c r="AM395" s="50"/>
      <c r="AN395" s="50"/>
      <c r="AO395" s="50"/>
      <c r="AP395" s="43"/>
      <c r="AQ395" s="43"/>
      <c r="AR395" s="43"/>
      <c r="AS395" s="72"/>
      <c r="AT395" s="73" t="e">
        <f t="shared" si="245"/>
        <v>#DIV/0!</v>
      </c>
      <c r="AU395" s="19"/>
      <c r="AV395" s="19"/>
      <c r="AW395" s="19"/>
      <c r="AX395" s="19"/>
      <c r="AY395" s="19"/>
      <c r="AZ395" s="19"/>
    </row>
    <row r="396" spans="1:52" s="20" customFormat="1">
      <c r="A396" s="16"/>
      <c r="B396" s="50"/>
      <c r="C396" s="50"/>
      <c r="D396" s="50"/>
      <c r="E396" s="50"/>
      <c r="F396" s="50"/>
      <c r="G396" s="50"/>
      <c r="H396" s="50"/>
      <c r="I396" s="50">
        <f t="shared" si="254"/>
        <v>0</v>
      </c>
      <c r="J396" s="49">
        <f t="shared" si="255"/>
        <v>0</v>
      </c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  <c r="AC396" s="50"/>
      <c r="AD396" s="50"/>
      <c r="AE396" s="50"/>
      <c r="AF396" s="50"/>
      <c r="AG396" s="50"/>
      <c r="AH396" s="50"/>
      <c r="AI396" s="50"/>
      <c r="AJ396" s="50"/>
      <c r="AK396" s="50"/>
      <c r="AL396" s="50"/>
      <c r="AM396" s="50"/>
      <c r="AN396" s="50"/>
      <c r="AO396" s="50"/>
      <c r="AP396" s="43"/>
      <c r="AQ396" s="43"/>
      <c r="AR396" s="43"/>
      <c r="AS396" s="72"/>
      <c r="AT396" s="73" t="e">
        <f t="shared" si="245"/>
        <v>#DIV/0!</v>
      </c>
      <c r="AU396" s="19"/>
      <c r="AV396" s="19"/>
      <c r="AW396" s="19"/>
      <c r="AX396" s="19"/>
      <c r="AY396" s="19"/>
      <c r="AZ396" s="19"/>
    </row>
    <row r="397" spans="1:52" s="20" customFormat="1" ht="24.75" customHeight="1">
      <c r="A397" s="16"/>
      <c r="B397" s="50"/>
      <c r="C397" s="50"/>
      <c r="D397" s="50"/>
      <c r="E397" s="50"/>
      <c r="F397" s="50"/>
      <c r="G397" s="50"/>
      <c r="H397" s="50"/>
      <c r="I397" s="50">
        <f t="shared" si="254"/>
        <v>0</v>
      </c>
      <c r="J397" s="49">
        <f t="shared" si="255"/>
        <v>0</v>
      </c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  <c r="AC397" s="50"/>
      <c r="AD397" s="50"/>
      <c r="AE397" s="50"/>
      <c r="AF397" s="50"/>
      <c r="AG397" s="50"/>
      <c r="AH397" s="50"/>
      <c r="AI397" s="50"/>
      <c r="AJ397" s="50"/>
      <c r="AK397" s="50"/>
      <c r="AL397" s="50"/>
      <c r="AM397" s="50"/>
      <c r="AN397" s="50"/>
      <c r="AO397" s="50"/>
      <c r="AP397" s="43"/>
      <c r="AQ397" s="43"/>
      <c r="AR397" s="43"/>
      <c r="AS397" s="72"/>
      <c r="AT397" s="73" t="e">
        <f t="shared" si="245"/>
        <v>#DIV/0!</v>
      </c>
      <c r="AU397" s="19"/>
      <c r="AV397" s="19"/>
      <c r="AW397" s="19"/>
      <c r="AX397" s="19"/>
      <c r="AY397" s="19"/>
      <c r="AZ397" s="19"/>
    </row>
    <row r="398" spans="1:52" s="20" customFormat="1">
      <c r="A398" s="16"/>
      <c r="B398" s="50"/>
      <c r="C398" s="50"/>
      <c r="D398" s="50"/>
      <c r="E398" s="50"/>
      <c r="F398" s="50"/>
      <c r="G398" s="50"/>
      <c r="H398" s="50"/>
      <c r="I398" s="50">
        <f t="shared" si="254"/>
        <v>0</v>
      </c>
      <c r="J398" s="49">
        <f t="shared" si="255"/>
        <v>0</v>
      </c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  <c r="AC398" s="50"/>
      <c r="AD398" s="50"/>
      <c r="AE398" s="50"/>
      <c r="AF398" s="50"/>
      <c r="AG398" s="50"/>
      <c r="AH398" s="50"/>
      <c r="AI398" s="50"/>
      <c r="AJ398" s="50"/>
      <c r="AK398" s="50"/>
      <c r="AL398" s="50"/>
      <c r="AM398" s="50"/>
      <c r="AN398" s="50"/>
      <c r="AO398" s="50"/>
      <c r="AP398" s="43"/>
      <c r="AQ398" s="43"/>
      <c r="AR398" s="43"/>
      <c r="AS398" s="72"/>
      <c r="AT398" s="73" t="e">
        <f t="shared" si="245"/>
        <v>#DIV/0!</v>
      </c>
      <c r="AU398" s="19"/>
      <c r="AV398" s="19"/>
      <c r="AW398" s="19"/>
      <c r="AX398" s="19"/>
      <c r="AY398" s="19"/>
      <c r="AZ398" s="19"/>
    </row>
    <row r="399" spans="1:52" s="20" customFormat="1">
      <c r="A399" s="31" t="s">
        <v>86</v>
      </c>
      <c r="B399" s="49">
        <f>SUM(B400:B406)</f>
        <v>0</v>
      </c>
      <c r="C399" s="49">
        <f t="shared" ref="C399:AO399" si="256">SUM(C400:C406)</f>
        <v>0</v>
      </c>
      <c r="D399" s="49">
        <f t="shared" si="256"/>
        <v>0</v>
      </c>
      <c r="E399" s="49">
        <f t="shared" si="256"/>
        <v>0</v>
      </c>
      <c r="F399" s="49">
        <f t="shared" si="256"/>
        <v>0</v>
      </c>
      <c r="G399" s="49">
        <f t="shared" si="256"/>
        <v>0</v>
      </c>
      <c r="H399" s="49">
        <f t="shared" si="256"/>
        <v>0</v>
      </c>
      <c r="I399" s="49">
        <f t="shared" si="256"/>
        <v>0</v>
      </c>
      <c r="J399" s="49">
        <f t="shared" si="256"/>
        <v>0</v>
      </c>
      <c r="K399" s="49">
        <f t="shared" si="256"/>
        <v>0</v>
      </c>
      <c r="L399" s="49">
        <f t="shared" si="256"/>
        <v>0</v>
      </c>
      <c r="M399" s="49">
        <f t="shared" si="256"/>
        <v>0</v>
      </c>
      <c r="N399" s="49">
        <f t="shared" si="256"/>
        <v>0</v>
      </c>
      <c r="O399" s="49">
        <f t="shared" si="256"/>
        <v>0</v>
      </c>
      <c r="P399" s="49">
        <f t="shared" si="256"/>
        <v>0</v>
      </c>
      <c r="Q399" s="49">
        <f t="shared" si="256"/>
        <v>0</v>
      </c>
      <c r="R399" s="49">
        <f t="shared" si="256"/>
        <v>0</v>
      </c>
      <c r="S399" s="49">
        <f t="shared" si="256"/>
        <v>0</v>
      </c>
      <c r="T399" s="49">
        <f t="shared" si="256"/>
        <v>0</v>
      </c>
      <c r="U399" s="49">
        <f t="shared" si="256"/>
        <v>0</v>
      </c>
      <c r="V399" s="49">
        <f t="shared" si="256"/>
        <v>0</v>
      </c>
      <c r="W399" s="49">
        <f t="shared" si="256"/>
        <v>0</v>
      </c>
      <c r="X399" s="49">
        <f t="shared" si="256"/>
        <v>0</v>
      </c>
      <c r="Y399" s="49">
        <f t="shared" si="256"/>
        <v>0</v>
      </c>
      <c r="Z399" s="49">
        <f t="shared" si="256"/>
        <v>0</v>
      </c>
      <c r="AA399" s="49">
        <f t="shared" si="256"/>
        <v>0</v>
      </c>
      <c r="AB399" s="49">
        <f t="shared" si="256"/>
        <v>0</v>
      </c>
      <c r="AC399" s="49">
        <f t="shared" si="256"/>
        <v>0</v>
      </c>
      <c r="AD399" s="49">
        <f t="shared" si="256"/>
        <v>0</v>
      </c>
      <c r="AE399" s="49">
        <f t="shared" si="256"/>
        <v>0</v>
      </c>
      <c r="AF399" s="49">
        <f t="shared" si="256"/>
        <v>0</v>
      </c>
      <c r="AG399" s="49">
        <f t="shared" si="256"/>
        <v>0</v>
      </c>
      <c r="AH399" s="49">
        <f t="shared" si="256"/>
        <v>0</v>
      </c>
      <c r="AI399" s="49">
        <f t="shared" si="256"/>
        <v>0</v>
      </c>
      <c r="AJ399" s="49">
        <f t="shared" si="256"/>
        <v>0</v>
      </c>
      <c r="AK399" s="49">
        <f t="shared" si="256"/>
        <v>0</v>
      </c>
      <c r="AL399" s="49">
        <f t="shared" si="256"/>
        <v>0</v>
      </c>
      <c r="AM399" s="49">
        <f t="shared" si="256"/>
        <v>0</v>
      </c>
      <c r="AN399" s="49">
        <f t="shared" si="256"/>
        <v>0</v>
      </c>
      <c r="AO399" s="49">
        <f t="shared" si="256"/>
        <v>0</v>
      </c>
      <c r="AP399" s="43"/>
      <c r="AQ399" s="43"/>
      <c r="AR399" s="43"/>
      <c r="AS399" s="72"/>
      <c r="AT399" s="73" t="e">
        <f t="shared" si="245"/>
        <v>#DIV/0!</v>
      </c>
      <c r="AU399" s="19"/>
      <c r="AV399" s="19"/>
      <c r="AW399" s="19"/>
      <c r="AX399" s="19"/>
      <c r="AY399" s="19"/>
      <c r="AZ399" s="19"/>
    </row>
    <row r="400" spans="1:52" s="20" customFormat="1" ht="22.5">
      <c r="A400" s="16" t="s">
        <v>130</v>
      </c>
      <c r="B400" s="50"/>
      <c r="C400" s="50"/>
      <c r="D400" s="50"/>
      <c r="E400" s="50"/>
      <c r="F400" s="50"/>
      <c r="G400" s="50"/>
      <c r="H400" s="50"/>
      <c r="I400" s="50">
        <f t="shared" ref="I400:I406" si="257">J400+AN400+AO400</f>
        <v>0</v>
      </c>
      <c r="J400" s="49">
        <f t="shared" ref="J400:J406" si="258">SUM(K400:AM400)</f>
        <v>0</v>
      </c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  <c r="AC400" s="50"/>
      <c r="AD400" s="50"/>
      <c r="AE400" s="50"/>
      <c r="AF400" s="50"/>
      <c r="AG400" s="50"/>
      <c r="AH400" s="50"/>
      <c r="AI400" s="50"/>
      <c r="AJ400" s="50"/>
      <c r="AK400" s="50"/>
      <c r="AL400" s="50"/>
      <c r="AM400" s="50"/>
      <c r="AN400" s="50"/>
      <c r="AO400" s="50"/>
      <c r="AP400" s="43"/>
      <c r="AQ400" s="43"/>
      <c r="AR400" s="43"/>
      <c r="AS400" s="72"/>
      <c r="AT400" s="73" t="e">
        <f t="shared" si="245"/>
        <v>#DIV/0!</v>
      </c>
      <c r="AU400" s="19"/>
      <c r="AV400" s="19"/>
      <c r="AW400" s="19"/>
      <c r="AX400" s="19"/>
      <c r="AY400" s="19"/>
      <c r="AZ400" s="19"/>
    </row>
    <row r="401" spans="1:52" s="20" customFormat="1" ht="22.5">
      <c r="A401" s="16" t="s">
        <v>131</v>
      </c>
      <c r="B401" s="50"/>
      <c r="C401" s="50"/>
      <c r="D401" s="50"/>
      <c r="E401" s="50"/>
      <c r="F401" s="50"/>
      <c r="G401" s="50"/>
      <c r="H401" s="50"/>
      <c r="I401" s="50">
        <f t="shared" si="257"/>
        <v>0</v>
      </c>
      <c r="J401" s="49">
        <f t="shared" si="258"/>
        <v>0</v>
      </c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  <c r="AJ401" s="50"/>
      <c r="AK401" s="50"/>
      <c r="AL401" s="50"/>
      <c r="AM401" s="50"/>
      <c r="AN401" s="50"/>
      <c r="AO401" s="50"/>
      <c r="AP401" s="43"/>
      <c r="AQ401" s="43"/>
      <c r="AR401" s="43"/>
      <c r="AS401" s="72"/>
      <c r="AT401" s="73" t="e">
        <f t="shared" si="245"/>
        <v>#DIV/0!</v>
      </c>
      <c r="AU401" s="19"/>
      <c r="AV401" s="19"/>
      <c r="AW401" s="19"/>
      <c r="AX401" s="19"/>
      <c r="AY401" s="19"/>
      <c r="AZ401" s="19"/>
    </row>
    <row r="402" spans="1:52" s="20" customFormat="1">
      <c r="A402" s="16"/>
      <c r="B402" s="50"/>
      <c r="C402" s="50"/>
      <c r="D402" s="50"/>
      <c r="E402" s="50"/>
      <c r="F402" s="50"/>
      <c r="G402" s="50"/>
      <c r="H402" s="50"/>
      <c r="I402" s="50">
        <f t="shared" si="257"/>
        <v>0</v>
      </c>
      <c r="J402" s="49">
        <f t="shared" si="258"/>
        <v>0</v>
      </c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  <c r="AC402" s="50"/>
      <c r="AD402" s="50"/>
      <c r="AE402" s="50"/>
      <c r="AF402" s="50"/>
      <c r="AG402" s="50"/>
      <c r="AH402" s="50"/>
      <c r="AI402" s="50"/>
      <c r="AJ402" s="50"/>
      <c r="AK402" s="50"/>
      <c r="AL402" s="50"/>
      <c r="AM402" s="50"/>
      <c r="AN402" s="50"/>
      <c r="AO402" s="50"/>
      <c r="AP402" s="43"/>
      <c r="AQ402" s="43"/>
      <c r="AR402" s="43"/>
      <c r="AS402" s="72"/>
      <c r="AT402" s="73" t="e">
        <f t="shared" si="245"/>
        <v>#DIV/0!</v>
      </c>
      <c r="AU402" s="19"/>
      <c r="AV402" s="19"/>
      <c r="AW402" s="19"/>
      <c r="AX402" s="19"/>
      <c r="AY402" s="19"/>
      <c r="AZ402" s="19"/>
    </row>
    <row r="403" spans="1:52">
      <c r="A403" s="16"/>
      <c r="B403" s="50"/>
      <c r="C403" s="50"/>
      <c r="D403" s="50"/>
      <c r="E403" s="50"/>
      <c r="F403" s="50"/>
      <c r="G403" s="50"/>
      <c r="H403" s="50"/>
      <c r="I403" s="50">
        <f t="shared" si="257"/>
        <v>0</v>
      </c>
      <c r="J403" s="49">
        <f t="shared" si="258"/>
        <v>0</v>
      </c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  <c r="AC403" s="50"/>
      <c r="AD403" s="50"/>
      <c r="AE403" s="50"/>
      <c r="AF403" s="50"/>
      <c r="AG403" s="50"/>
      <c r="AH403" s="50"/>
      <c r="AI403" s="50"/>
      <c r="AJ403" s="50"/>
      <c r="AK403" s="50"/>
      <c r="AL403" s="50"/>
      <c r="AM403" s="50"/>
      <c r="AN403" s="50"/>
      <c r="AO403" s="50"/>
      <c r="AP403" s="43"/>
      <c r="AQ403" s="43"/>
      <c r="AR403" s="43"/>
      <c r="AS403" s="72"/>
      <c r="AT403" s="73" t="e">
        <f t="shared" si="245"/>
        <v>#DIV/0!</v>
      </c>
    </row>
    <row r="404" spans="1:52">
      <c r="A404" s="16"/>
      <c r="B404" s="50"/>
      <c r="C404" s="50"/>
      <c r="D404" s="50"/>
      <c r="E404" s="50"/>
      <c r="F404" s="50"/>
      <c r="G404" s="50"/>
      <c r="H404" s="50"/>
      <c r="I404" s="50">
        <f t="shared" si="257"/>
        <v>0</v>
      </c>
      <c r="J404" s="49">
        <f t="shared" si="258"/>
        <v>0</v>
      </c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  <c r="AC404" s="50"/>
      <c r="AD404" s="50"/>
      <c r="AE404" s="50"/>
      <c r="AF404" s="50"/>
      <c r="AG404" s="50"/>
      <c r="AH404" s="50"/>
      <c r="AI404" s="50"/>
      <c r="AJ404" s="50"/>
      <c r="AK404" s="50"/>
      <c r="AL404" s="50"/>
      <c r="AM404" s="50"/>
      <c r="AN404" s="50"/>
      <c r="AO404" s="50"/>
      <c r="AP404" s="43"/>
      <c r="AQ404" s="43"/>
      <c r="AR404" s="43"/>
      <c r="AS404" s="72"/>
      <c r="AT404" s="73" t="e">
        <f t="shared" si="245"/>
        <v>#DIV/0!</v>
      </c>
    </row>
    <row r="405" spans="1:52" ht="27" customHeight="1">
      <c r="A405" s="16"/>
      <c r="B405" s="50"/>
      <c r="C405" s="50"/>
      <c r="D405" s="50"/>
      <c r="E405" s="50"/>
      <c r="F405" s="50"/>
      <c r="G405" s="50"/>
      <c r="H405" s="50"/>
      <c r="I405" s="50">
        <f t="shared" si="257"/>
        <v>0</v>
      </c>
      <c r="J405" s="49">
        <f t="shared" si="258"/>
        <v>0</v>
      </c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  <c r="AC405" s="50"/>
      <c r="AD405" s="50"/>
      <c r="AE405" s="50"/>
      <c r="AF405" s="50"/>
      <c r="AG405" s="50"/>
      <c r="AH405" s="50"/>
      <c r="AI405" s="50"/>
      <c r="AJ405" s="50"/>
      <c r="AK405" s="50"/>
      <c r="AL405" s="50"/>
      <c r="AM405" s="50"/>
      <c r="AN405" s="50"/>
      <c r="AO405" s="50"/>
      <c r="AP405" s="21"/>
      <c r="AQ405" s="21"/>
      <c r="AR405" s="21"/>
      <c r="AS405" s="22"/>
      <c r="AT405" s="73" t="e">
        <f t="shared" si="245"/>
        <v>#DIV/0!</v>
      </c>
    </row>
    <row r="406" spans="1:52" s="15" customFormat="1" ht="16.5" customHeight="1">
      <c r="A406" s="16"/>
      <c r="B406" s="50"/>
      <c r="C406" s="50"/>
      <c r="D406" s="50"/>
      <c r="E406" s="50"/>
      <c r="F406" s="50"/>
      <c r="G406" s="50"/>
      <c r="H406" s="50"/>
      <c r="I406" s="50">
        <f t="shared" si="257"/>
        <v>0</v>
      </c>
      <c r="J406" s="49">
        <f t="shared" si="258"/>
        <v>0</v>
      </c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  <c r="AC406" s="50"/>
      <c r="AD406" s="50"/>
      <c r="AE406" s="50"/>
      <c r="AF406" s="50"/>
      <c r="AG406" s="50"/>
      <c r="AH406" s="50"/>
      <c r="AI406" s="50"/>
      <c r="AJ406" s="50"/>
      <c r="AK406" s="50"/>
      <c r="AL406" s="50"/>
      <c r="AM406" s="50"/>
      <c r="AN406" s="50"/>
      <c r="AO406" s="50"/>
      <c r="AP406" s="21"/>
      <c r="AQ406" s="21"/>
      <c r="AR406" s="21"/>
      <c r="AS406" s="22"/>
      <c r="AT406" s="73" t="e">
        <f t="shared" si="245"/>
        <v>#DIV/0!</v>
      </c>
      <c r="AU406" s="14"/>
      <c r="AV406" s="14"/>
      <c r="AW406" s="14"/>
      <c r="AX406" s="14"/>
      <c r="AY406" s="14"/>
      <c r="AZ406" s="14"/>
    </row>
    <row r="407" spans="1:52" ht="15" customHeight="1">
      <c r="A407" s="31" t="s">
        <v>85</v>
      </c>
      <c r="B407" s="49">
        <f>SUM(B408:B410)</f>
        <v>0</v>
      </c>
      <c r="C407" s="49">
        <f t="shared" ref="C407:AO407" si="259">SUM(C408:C410)</f>
        <v>0</v>
      </c>
      <c r="D407" s="49">
        <f t="shared" si="259"/>
        <v>0</v>
      </c>
      <c r="E407" s="49">
        <f t="shared" si="259"/>
        <v>0</v>
      </c>
      <c r="F407" s="49">
        <f t="shared" si="259"/>
        <v>0</v>
      </c>
      <c r="G407" s="49">
        <f t="shared" si="259"/>
        <v>0</v>
      </c>
      <c r="H407" s="49">
        <f t="shared" si="259"/>
        <v>0</v>
      </c>
      <c r="I407" s="49">
        <f t="shared" si="259"/>
        <v>0</v>
      </c>
      <c r="J407" s="49">
        <f t="shared" si="259"/>
        <v>0</v>
      </c>
      <c r="K407" s="49">
        <f t="shared" si="259"/>
        <v>0</v>
      </c>
      <c r="L407" s="49">
        <f t="shared" si="259"/>
        <v>0</v>
      </c>
      <c r="M407" s="49">
        <f t="shared" si="259"/>
        <v>0</v>
      </c>
      <c r="N407" s="49">
        <f t="shared" si="259"/>
        <v>0</v>
      </c>
      <c r="O407" s="49">
        <f t="shared" si="259"/>
        <v>0</v>
      </c>
      <c r="P407" s="49">
        <f t="shared" si="259"/>
        <v>0</v>
      </c>
      <c r="Q407" s="49">
        <f t="shared" si="259"/>
        <v>0</v>
      </c>
      <c r="R407" s="49">
        <f t="shared" si="259"/>
        <v>0</v>
      </c>
      <c r="S407" s="49">
        <f t="shared" si="259"/>
        <v>0</v>
      </c>
      <c r="T407" s="49">
        <f t="shared" si="259"/>
        <v>0</v>
      </c>
      <c r="U407" s="49">
        <f t="shared" si="259"/>
        <v>0</v>
      </c>
      <c r="V407" s="49">
        <f t="shared" si="259"/>
        <v>0</v>
      </c>
      <c r="W407" s="49">
        <f t="shared" si="259"/>
        <v>0</v>
      </c>
      <c r="X407" s="49">
        <f t="shared" si="259"/>
        <v>0</v>
      </c>
      <c r="Y407" s="49">
        <f t="shared" si="259"/>
        <v>0</v>
      </c>
      <c r="Z407" s="49">
        <f t="shared" si="259"/>
        <v>0</v>
      </c>
      <c r="AA407" s="49">
        <f t="shared" si="259"/>
        <v>0</v>
      </c>
      <c r="AB407" s="49">
        <f t="shared" si="259"/>
        <v>0</v>
      </c>
      <c r="AC407" s="49">
        <f t="shared" si="259"/>
        <v>0</v>
      </c>
      <c r="AD407" s="49">
        <f t="shared" si="259"/>
        <v>0</v>
      </c>
      <c r="AE407" s="49">
        <f t="shared" si="259"/>
        <v>0</v>
      </c>
      <c r="AF407" s="49">
        <f t="shared" si="259"/>
        <v>0</v>
      </c>
      <c r="AG407" s="49">
        <f t="shared" si="259"/>
        <v>0</v>
      </c>
      <c r="AH407" s="49">
        <f t="shared" si="259"/>
        <v>0</v>
      </c>
      <c r="AI407" s="49">
        <f t="shared" si="259"/>
        <v>0</v>
      </c>
      <c r="AJ407" s="49">
        <f t="shared" si="259"/>
        <v>0</v>
      </c>
      <c r="AK407" s="49">
        <f t="shared" si="259"/>
        <v>0</v>
      </c>
      <c r="AL407" s="49">
        <f t="shared" si="259"/>
        <v>0</v>
      </c>
      <c r="AM407" s="49">
        <f t="shared" si="259"/>
        <v>0</v>
      </c>
      <c r="AN407" s="49">
        <f t="shared" si="259"/>
        <v>0</v>
      </c>
      <c r="AO407" s="49">
        <f t="shared" si="259"/>
        <v>0</v>
      </c>
      <c r="AP407" s="34"/>
      <c r="AQ407" s="34"/>
      <c r="AR407" s="34"/>
      <c r="AS407" s="35"/>
      <c r="AT407" s="73" t="e">
        <f t="shared" si="245"/>
        <v>#DIV/0!</v>
      </c>
    </row>
    <row r="408" spans="1:52" ht="15" customHeight="1">
      <c r="A408" s="18" t="s">
        <v>132</v>
      </c>
      <c r="B408" s="50"/>
      <c r="C408" s="50"/>
      <c r="D408" s="50"/>
      <c r="E408" s="50"/>
      <c r="F408" s="50"/>
      <c r="G408" s="50"/>
      <c r="H408" s="50"/>
      <c r="I408" s="50">
        <f t="shared" ref="I408:I410" si="260">J408+AN408+AO408</f>
        <v>0</v>
      </c>
      <c r="J408" s="49">
        <f t="shared" ref="J408:J410" si="261">SUM(K408:AM408)</f>
        <v>0</v>
      </c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  <c r="AC408" s="50"/>
      <c r="AD408" s="50"/>
      <c r="AE408" s="50"/>
      <c r="AF408" s="50"/>
      <c r="AG408" s="50"/>
      <c r="AH408" s="50"/>
      <c r="AI408" s="50"/>
      <c r="AJ408" s="50"/>
      <c r="AK408" s="50"/>
      <c r="AL408" s="50"/>
      <c r="AM408" s="50"/>
      <c r="AN408" s="50"/>
      <c r="AO408" s="50"/>
      <c r="AP408" s="34"/>
      <c r="AQ408" s="34"/>
      <c r="AR408" s="34"/>
      <c r="AS408" s="35"/>
      <c r="AT408" s="73" t="e">
        <f t="shared" si="245"/>
        <v>#DIV/0!</v>
      </c>
    </row>
    <row r="409" spans="1:52" ht="15" customHeight="1">
      <c r="A409" s="18" t="s">
        <v>68</v>
      </c>
      <c r="B409" s="50"/>
      <c r="C409" s="50"/>
      <c r="D409" s="50"/>
      <c r="E409" s="50"/>
      <c r="F409" s="50"/>
      <c r="G409" s="50"/>
      <c r="H409" s="50"/>
      <c r="I409" s="50">
        <f t="shared" si="260"/>
        <v>0</v>
      </c>
      <c r="J409" s="49">
        <f t="shared" si="261"/>
        <v>0</v>
      </c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  <c r="AC409" s="50"/>
      <c r="AD409" s="50"/>
      <c r="AE409" s="50"/>
      <c r="AF409" s="50"/>
      <c r="AG409" s="50"/>
      <c r="AH409" s="50"/>
      <c r="AI409" s="50"/>
      <c r="AJ409" s="50"/>
      <c r="AK409" s="50"/>
      <c r="AL409" s="50"/>
      <c r="AM409" s="50"/>
      <c r="AN409" s="50"/>
      <c r="AO409" s="50"/>
      <c r="AP409" s="34"/>
      <c r="AQ409" s="34"/>
      <c r="AR409" s="34"/>
      <c r="AS409" s="35"/>
      <c r="AT409" s="73" t="e">
        <f t="shared" si="245"/>
        <v>#DIV/0!</v>
      </c>
    </row>
    <row r="410" spans="1:52" ht="15" customHeight="1">
      <c r="A410" s="18"/>
      <c r="B410" s="50"/>
      <c r="C410" s="50"/>
      <c r="D410" s="50"/>
      <c r="E410" s="50"/>
      <c r="F410" s="50"/>
      <c r="G410" s="50"/>
      <c r="H410" s="50"/>
      <c r="I410" s="50">
        <f t="shared" si="260"/>
        <v>0</v>
      </c>
      <c r="J410" s="49">
        <f t="shared" si="261"/>
        <v>0</v>
      </c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  <c r="AC410" s="50"/>
      <c r="AD410" s="50"/>
      <c r="AE410" s="50"/>
      <c r="AF410" s="50"/>
      <c r="AG410" s="50"/>
      <c r="AH410" s="50"/>
      <c r="AI410" s="50"/>
      <c r="AJ410" s="50"/>
      <c r="AK410" s="50"/>
      <c r="AL410" s="50"/>
      <c r="AM410" s="50"/>
      <c r="AN410" s="50"/>
      <c r="AO410" s="50"/>
      <c r="AP410" s="34"/>
      <c r="AQ410" s="34"/>
      <c r="AR410" s="34"/>
      <c r="AS410" s="35"/>
      <c r="AT410" s="73" t="e">
        <f t="shared" si="245"/>
        <v>#DIV/0!</v>
      </c>
    </row>
    <row r="411" spans="1:52" ht="22.5" customHeight="1">
      <c r="A411" s="31" t="s">
        <v>89</v>
      </c>
      <c r="B411" s="49">
        <f>SUM(B412:B414)</f>
        <v>0</v>
      </c>
      <c r="C411" s="49">
        <f t="shared" ref="C411:AO411" si="262">SUM(C412:C414)</f>
        <v>0</v>
      </c>
      <c r="D411" s="49">
        <f t="shared" si="262"/>
        <v>0</v>
      </c>
      <c r="E411" s="49">
        <f t="shared" si="262"/>
        <v>0</v>
      </c>
      <c r="F411" s="49">
        <f t="shared" si="262"/>
        <v>0</v>
      </c>
      <c r="G411" s="49">
        <f t="shared" si="262"/>
        <v>0</v>
      </c>
      <c r="H411" s="49">
        <f t="shared" si="262"/>
        <v>0</v>
      </c>
      <c r="I411" s="49">
        <f t="shared" si="262"/>
        <v>0</v>
      </c>
      <c r="J411" s="49">
        <f t="shared" si="262"/>
        <v>0</v>
      </c>
      <c r="K411" s="49">
        <f t="shared" si="262"/>
        <v>0</v>
      </c>
      <c r="L411" s="49">
        <f t="shared" si="262"/>
        <v>0</v>
      </c>
      <c r="M411" s="49">
        <f t="shared" si="262"/>
        <v>0</v>
      </c>
      <c r="N411" s="49">
        <f t="shared" si="262"/>
        <v>0</v>
      </c>
      <c r="O411" s="49">
        <f t="shared" si="262"/>
        <v>0</v>
      </c>
      <c r="P411" s="49">
        <f t="shared" si="262"/>
        <v>0</v>
      </c>
      <c r="Q411" s="49">
        <f t="shared" si="262"/>
        <v>0</v>
      </c>
      <c r="R411" s="49">
        <f t="shared" si="262"/>
        <v>0</v>
      </c>
      <c r="S411" s="49">
        <f t="shared" si="262"/>
        <v>0</v>
      </c>
      <c r="T411" s="49">
        <f t="shared" si="262"/>
        <v>0</v>
      </c>
      <c r="U411" s="49">
        <f t="shared" si="262"/>
        <v>0</v>
      </c>
      <c r="V411" s="49">
        <f t="shared" si="262"/>
        <v>0</v>
      </c>
      <c r="W411" s="49">
        <f t="shared" si="262"/>
        <v>0</v>
      </c>
      <c r="X411" s="49">
        <f t="shared" si="262"/>
        <v>0</v>
      </c>
      <c r="Y411" s="49">
        <f t="shared" si="262"/>
        <v>0</v>
      </c>
      <c r="Z411" s="49">
        <f t="shared" si="262"/>
        <v>0</v>
      </c>
      <c r="AA411" s="49">
        <f t="shared" si="262"/>
        <v>0</v>
      </c>
      <c r="AB411" s="49">
        <f t="shared" si="262"/>
        <v>0</v>
      </c>
      <c r="AC411" s="49">
        <f t="shared" si="262"/>
        <v>0</v>
      </c>
      <c r="AD411" s="49">
        <f t="shared" si="262"/>
        <v>0</v>
      </c>
      <c r="AE411" s="49">
        <f t="shared" si="262"/>
        <v>0</v>
      </c>
      <c r="AF411" s="49">
        <f t="shared" si="262"/>
        <v>0</v>
      </c>
      <c r="AG411" s="49">
        <f t="shared" si="262"/>
        <v>0</v>
      </c>
      <c r="AH411" s="49">
        <f t="shared" si="262"/>
        <v>0</v>
      </c>
      <c r="AI411" s="49">
        <f t="shared" si="262"/>
        <v>0</v>
      </c>
      <c r="AJ411" s="49">
        <f t="shared" si="262"/>
        <v>0</v>
      </c>
      <c r="AK411" s="49">
        <f t="shared" si="262"/>
        <v>0</v>
      </c>
      <c r="AL411" s="49">
        <f t="shared" si="262"/>
        <v>0</v>
      </c>
      <c r="AM411" s="49">
        <f t="shared" si="262"/>
        <v>0</v>
      </c>
      <c r="AN411" s="49">
        <f t="shared" si="262"/>
        <v>0</v>
      </c>
      <c r="AO411" s="49">
        <f t="shared" si="262"/>
        <v>0</v>
      </c>
      <c r="AP411" s="34"/>
      <c r="AQ411" s="34"/>
      <c r="AR411" s="34"/>
      <c r="AS411" s="35"/>
      <c r="AT411" s="73" t="e">
        <f t="shared" si="245"/>
        <v>#DIV/0!</v>
      </c>
    </row>
    <row r="412" spans="1:52" ht="15.75" customHeight="1">
      <c r="A412" s="18" t="s">
        <v>69</v>
      </c>
      <c r="B412" s="50"/>
      <c r="C412" s="50"/>
      <c r="D412" s="50"/>
      <c r="E412" s="50"/>
      <c r="F412" s="50"/>
      <c r="G412" s="50"/>
      <c r="H412" s="50"/>
      <c r="I412" s="50">
        <f t="shared" ref="I412:I414" si="263">J412+AN412+AO412</f>
        <v>0</v>
      </c>
      <c r="J412" s="49">
        <f t="shared" ref="J412:J414" si="264">SUM(K412:AM412)</f>
        <v>0</v>
      </c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  <c r="AC412" s="50"/>
      <c r="AD412" s="50"/>
      <c r="AE412" s="50"/>
      <c r="AF412" s="50"/>
      <c r="AG412" s="50"/>
      <c r="AH412" s="50"/>
      <c r="AI412" s="50"/>
      <c r="AJ412" s="50"/>
      <c r="AK412" s="50"/>
      <c r="AL412" s="50"/>
      <c r="AM412" s="50"/>
      <c r="AN412" s="50"/>
      <c r="AO412" s="50"/>
      <c r="AP412" s="34"/>
      <c r="AQ412" s="34"/>
      <c r="AR412" s="34"/>
      <c r="AS412" s="35"/>
      <c r="AT412" s="73" t="e">
        <f t="shared" si="245"/>
        <v>#DIV/0!</v>
      </c>
    </row>
    <row r="413" spans="1:52" ht="15" customHeight="1">
      <c r="A413" s="18" t="s">
        <v>70</v>
      </c>
      <c r="B413" s="50"/>
      <c r="C413" s="50"/>
      <c r="D413" s="50"/>
      <c r="E413" s="50"/>
      <c r="F413" s="50"/>
      <c r="G413" s="50"/>
      <c r="H413" s="50"/>
      <c r="I413" s="50">
        <f t="shared" si="263"/>
        <v>0</v>
      </c>
      <c r="J413" s="49">
        <f t="shared" si="264"/>
        <v>0</v>
      </c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  <c r="AC413" s="50"/>
      <c r="AD413" s="50"/>
      <c r="AE413" s="50"/>
      <c r="AF413" s="50"/>
      <c r="AG413" s="50"/>
      <c r="AH413" s="50"/>
      <c r="AI413" s="50"/>
      <c r="AJ413" s="50"/>
      <c r="AK413" s="50"/>
      <c r="AL413" s="50"/>
      <c r="AM413" s="50"/>
      <c r="AN413" s="50"/>
      <c r="AO413" s="50"/>
      <c r="AP413" s="34"/>
      <c r="AQ413" s="34"/>
      <c r="AR413" s="34"/>
      <c r="AS413" s="35"/>
      <c r="AT413" s="73" t="e">
        <f t="shared" si="245"/>
        <v>#DIV/0!</v>
      </c>
    </row>
    <row r="414" spans="1:52" ht="15" customHeight="1">
      <c r="A414" s="18"/>
      <c r="B414" s="50"/>
      <c r="C414" s="50"/>
      <c r="D414" s="50"/>
      <c r="E414" s="50"/>
      <c r="F414" s="50"/>
      <c r="G414" s="50"/>
      <c r="H414" s="50"/>
      <c r="I414" s="50">
        <f t="shared" si="263"/>
        <v>0</v>
      </c>
      <c r="J414" s="49">
        <f t="shared" si="264"/>
        <v>0</v>
      </c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  <c r="AC414" s="50"/>
      <c r="AD414" s="50"/>
      <c r="AE414" s="50"/>
      <c r="AF414" s="50"/>
      <c r="AG414" s="50"/>
      <c r="AH414" s="50"/>
      <c r="AI414" s="50"/>
      <c r="AJ414" s="50"/>
      <c r="AK414" s="50"/>
      <c r="AL414" s="50"/>
      <c r="AM414" s="50"/>
      <c r="AN414" s="50"/>
      <c r="AO414" s="50"/>
      <c r="AP414" s="34"/>
      <c r="AQ414" s="34"/>
      <c r="AR414" s="34"/>
      <c r="AS414" s="35"/>
      <c r="AT414" s="73" t="e">
        <f t="shared" si="245"/>
        <v>#DIV/0!</v>
      </c>
    </row>
    <row r="415" spans="1:52" ht="15" customHeight="1">
      <c r="A415" s="45" t="s">
        <v>71</v>
      </c>
      <c r="B415" s="61">
        <f>B416+B419+B425+B428</f>
        <v>0</v>
      </c>
      <c r="C415" s="61">
        <f t="shared" ref="C415:AO415" si="265">C416+C419+C425+C428</f>
        <v>0</v>
      </c>
      <c r="D415" s="61">
        <f t="shared" si="265"/>
        <v>0</v>
      </c>
      <c r="E415" s="61">
        <f t="shared" si="265"/>
        <v>0</v>
      </c>
      <c r="F415" s="61">
        <f t="shared" si="265"/>
        <v>0</v>
      </c>
      <c r="G415" s="61">
        <f t="shared" si="265"/>
        <v>0</v>
      </c>
      <c r="H415" s="61">
        <f t="shared" si="265"/>
        <v>0</v>
      </c>
      <c r="I415" s="61">
        <f t="shared" si="265"/>
        <v>0</v>
      </c>
      <c r="J415" s="61">
        <f t="shared" si="265"/>
        <v>0</v>
      </c>
      <c r="K415" s="61">
        <f t="shared" si="265"/>
        <v>0</v>
      </c>
      <c r="L415" s="61">
        <f t="shared" si="265"/>
        <v>0</v>
      </c>
      <c r="M415" s="61">
        <f t="shared" si="265"/>
        <v>0</v>
      </c>
      <c r="N415" s="61">
        <f t="shared" si="265"/>
        <v>0</v>
      </c>
      <c r="O415" s="61">
        <f t="shared" si="265"/>
        <v>0</v>
      </c>
      <c r="P415" s="61">
        <f t="shared" si="265"/>
        <v>0</v>
      </c>
      <c r="Q415" s="61">
        <f t="shared" si="265"/>
        <v>0</v>
      </c>
      <c r="R415" s="61">
        <f t="shared" si="265"/>
        <v>0</v>
      </c>
      <c r="S415" s="61">
        <f t="shared" si="265"/>
        <v>0</v>
      </c>
      <c r="T415" s="61">
        <f t="shared" si="265"/>
        <v>0</v>
      </c>
      <c r="U415" s="61">
        <f t="shared" si="265"/>
        <v>0</v>
      </c>
      <c r="V415" s="61">
        <f t="shared" si="265"/>
        <v>0</v>
      </c>
      <c r="W415" s="61">
        <f t="shared" si="265"/>
        <v>0</v>
      </c>
      <c r="X415" s="61">
        <f t="shared" si="265"/>
        <v>0</v>
      </c>
      <c r="Y415" s="61">
        <f t="shared" si="265"/>
        <v>0</v>
      </c>
      <c r="Z415" s="61">
        <f t="shared" si="265"/>
        <v>0</v>
      </c>
      <c r="AA415" s="61">
        <f t="shared" si="265"/>
        <v>0</v>
      </c>
      <c r="AB415" s="61">
        <f t="shared" si="265"/>
        <v>0</v>
      </c>
      <c r="AC415" s="61">
        <f t="shared" si="265"/>
        <v>0</v>
      </c>
      <c r="AD415" s="61">
        <f t="shared" si="265"/>
        <v>0</v>
      </c>
      <c r="AE415" s="61">
        <f t="shared" si="265"/>
        <v>0</v>
      </c>
      <c r="AF415" s="61">
        <f t="shared" si="265"/>
        <v>0</v>
      </c>
      <c r="AG415" s="61">
        <f t="shared" si="265"/>
        <v>0</v>
      </c>
      <c r="AH415" s="61">
        <f t="shared" si="265"/>
        <v>0</v>
      </c>
      <c r="AI415" s="61">
        <f t="shared" si="265"/>
        <v>0</v>
      </c>
      <c r="AJ415" s="61">
        <f t="shared" si="265"/>
        <v>0</v>
      </c>
      <c r="AK415" s="61">
        <f t="shared" si="265"/>
        <v>0</v>
      </c>
      <c r="AL415" s="61">
        <f t="shared" si="265"/>
        <v>0</v>
      </c>
      <c r="AM415" s="61">
        <f t="shared" si="265"/>
        <v>0</v>
      </c>
      <c r="AN415" s="61">
        <f t="shared" si="265"/>
        <v>0</v>
      </c>
      <c r="AO415" s="61">
        <f t="shared" si="265"/>
        <v>0</v>
      </c>
      <c r="AP415" s="34"/>
      <c r="AQ415" s="34"/>
      <c r="AR415" s="34"/>
      <c r="AS415" s="35"/>
      <c r="AT415" s="73" t="e">
        <f t="shared" si="245"/>
        <v>#DIV/0!</v>
      </c>
    </row>
    <row r="416" spans="1:52" ht="15" customHeight="1">
      <c r="A416" s="30" t="s">
        <v>100</v>
      </c>
      <c r="B416" s="49">
        <f>SUM(B417:B418)</f>
        <v>0</v>
      </c>
      <c r="C416" s="49">
        <f t="shared" ref="C416:AO416" si="266">SUM(C417:C418)</f>
        <v>0</v>
      </c>
      <c r="D416" s="49">
        <f t="shared" si="266"/>
        <v>0</v>
      </c>
      <c r="E416" s="49">
        <f t="shared" si="266"/>
        <v>0</v>
      </c>
      <c r="F416" s="49">
        <f t="shared" si="266"/>
        <v>0</v>
      </c>
      <c r="G416" s="49">
        <f t="shared" si="266"/>
        <v>0</v>
      </c>
      <c r="H416" s="49">
        <f t="shared" si="266"/>
        <v>0</v>
      </c>
      <c r="I416" s="49">
        <f t="shared" si="266"/>
        <v>0</v>
      </c>
      <c r="J416" s="49">
        <f t="shared" si="266"/>
        <v>0</v>
      </c>
      <c r="K416" s="49">
        <f t="shared" si="266"/>
        <v>0</v>
      </c>
      <c r="L416" s="49">
        <f t="shared" si="266"/>
        <v>0</v>
      </c>
      <c r="M416" s="49">
        <f t="shared" si="266"/>
        <v>0</v>
      </c>
      <c r="N416" s="49">
        <f t="shared" si="266"/>
        <v>0</v>
      </c>
      <c r="O416" s="49">
        <f t="shared" si="266"/>
        <v>0</v>
      </c>
      <c r="P416" s="49">
        <f t="shared" si="266"/>
        <v>0</v>
      </c>
      <c r="Q416" s="49">
        <f t="shared" si="266"/>
        <v>0</v>
      </c>
      <c r="R416" s="49">
        <f t="shared" si="266"/>
        <v>0</v>
      </c>
      <c r="S416" s="49">
        <f t="shared" si="266"/>
        <v>0</v>
      </c>
      <c r="T416" s="49">
        <f t="shared" si="266"/>
        <v>0</v>
      </c>
      <c r="U416" s="49">
        <f t="shared" si="266"/>
        <v>0</v>
      </c>
      <c r="V416" s="49">
        <f t="shared" si="266"/>
        <v>0</v>
      </c>
      <c r="W416" s="49">
        <f t="shared" si="266"/>
        <v>0</v>
      </c>
      <c r="X416" s="49">
        <f t="shared" si="266"/>
        <v>0</v>
      </c>
      <c r="Y416" s="49">
        <f t="shared" si="266"/>
        <v>0</v>
      </c>
      <c r="Z416" s="49">
        <f t="shared" si="266"/>
        <v>0</v>
      </c>
      <c r="AA416" s="49">
        <f t="shared" si="266"/>
        <v>0</v>
      </c>
      <c r="AB416" s="49">
        <f t="shared" si="266"/>
        <v>0</v>
      </c>
      <c r="AC416" s="49">
        <f t="shared" si="266"/>
        <v>0</v>
      </c>
      <c r="AD416" s="49">
        <f t="shared" si="266"/>
        <v>0</v>
      </c>
      <c r="AE416" s="49">
        <f t="shared" si="266"/>
        <v>0</v>
      </c>
      <c r="AF416" s="49">
        <f t="shared" si="266"/>
        <v>0</v>
      </c>
      <c r="AG416" s="49">
        <f t="shared" si="266"/>
        <v>0</v>
      </c>
      <c r="AH416" s="49">
        <f t="shared" si="266"/>
        <v>0</v>
      </c>
      <c r="AI416" s="49">
        <f t="shared" si="266"/>
        <v>0</v>
      </c>
      <c r="AJ416" s="49">
        <f t="shared" si="266"/>
        <v>0</v>
      </c>
      <c r="AK416" s="49">
        <f t="shared" si="266"/>
        <v>0</v>
      </c>
      <c r="AL416" s="49">
        <f t="shared" si="266"/>
        <v>0</v>
      </c>
      <c r="AM416" s="49">
        <f t="shared" si="266"/>
        <v>0</v>
      </c>
      <c r="AN416" s="49">
        <f t="shared" si="266"/>
        <v>0</v>
      </c>
      <c r="AO416" s="49">
        <f t="shared" si="266"/>
        <v>0</v>
      </c>
      <c r="AP416" s="34"/>
      <c r="AQ416" s="34"/>
      <c r="AR416" s="34"/>
      <c r="AS416" s="35"/>
      <c r="AT416" s="73" t="e">
        <f t="shared" si="245"/>
        <v>#DIV/0!</v>
      </c>
    </row>
    <row r="417" spans="1:52" ht="15" customHeight="1">
      <c r="A417" s="18" t="s">
        <v>101</v>
      </c>
      <c r="B417" s="50"/>
      <c r="C417" s="50"/>
      <c r="D417" s="50"/>
      <c r="E417" s="50"/>
      <c r="F417" s="50"/>
      <c r="G417" s="50"/>
      <c r="H417" s="50"/>
      <c r="I417" s="50">
        <f t="shared" ref="I417:I418" si="267">J417+AN417+AO417</f>
        <v>0</v>
      </c>
      <c r="J417" s="49">
        <f t="shared" ref="J417:J418" si="268">SUM(K417:AM417)</f>
        <v>0</v>
      </c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50"/>
      <c r="AD417" s="50"/>
      <c r="AE417" s="50"/>
      <c r="AF417" s="50"/>
      <c r="AG417" s="50"/>
      <c r="AH417" s="50"/>
      <c r="AI417" s="50"/>
      <c r="AJ417" s="50"/>
      <c r="AK417" s="50"/>
      <c r="AL417" s="50"/>
      <c r="AM417" s="50"/>
      <c r="AN417" s="50"/>
      <c r="AO417" s="50"/>
      <c r="AP417" s="34"/>
      <c r="AQ417" s="34"/>
      <c r="AR417" s="34"/>
      <c r="AS417" s="35"/>
      <c r="AT417" s="73" t="e">
        <f t="shared" si="245"/>
        <v>#DIV/0!</v>
      </c>
    </row>
    <row r="418" spans="1:52" ht="15" customHeight="1">
      <c r="A418" s="13"/>
      <c r="B418" s="50"/>
      <c r="C418" s="50"/>
      <c r="D418" s="50"/>
      <c r="E418" s="50"/>
      <c r="F418" s="50"/>
      <c r="G418" s="50"/>
      <c r="H418" s="50"/>
      <c r="I418" s="50">
        <f t="shared" si="267"/>
        <v>0</v>
      </c>
      <c r="J418" s="49">
        <f t="shared" si="268"/>
        <v>0</v>
      </c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  <c r="AC418" s="50"/>
      <c r="AD418" s="50"/>
      <c r="AE418" s="50"/>
      <c r="AF418" s="50"/>
      <c r="AG418" s="50"/>
      <c r="AH418" s="50"/>
      <c r="AI418" s="50"/>
      <c r="AJ418" s="50"/>
      <c r="AK418" s="50"/>
      <c r="AL418" s="50"/>
      <c r="AM418" s="50"/>
      <c r="AN418" s="50"/>
      <c r="AO418" s="50"/>
      <c r="AP418" s="34"/>
      <c r="AQ418" s="34"/>
      <c r="AR418" s="34"/>
      <c r="AS418" s="35"/>
      <c r="AT418" s="73" t="e">
        <f t="shared" si="245"/>
        <v>#DIV/0!</v>
      </c>
    </row>
    <row r="419" spans="1:52" ht="15" customHeight="1">
      <c r="A419" s="30" t="s">
        <v>91</v>
      </c>
      <c r="B419" s="49">
        <f>SUM(B420:B424)</f>
        <v>0</v>
      </c>
      <c r="C419" s="49">
        <f t="shared" ref="C419:AO419" si="269">SUM(C420:C424)</f>
        <v>0</v>
      </c>
      <c r="D419" s="49">
        <f t="shared" si="269"/>
        <v>0</v>
      </c>
      <c r="E419" s="49">
        <f t="shared" si="269"/>
        <v>0</v>
      </c>
      <c r="F419" s="49">
        <f t="shared" si="269"/>
        <v>0</v>
      </c>
      <c r="G419" s="49">
        <f t="shared" si="269"/>
        <v>0</v>
      </c>
      <c r="H419" s="49">
        <f t="shared" si="269"/>
        <v>0</v>
      </c>
      <c r="I419" s="49">
        <f t="shared" si="269"/>
        <v>0</v>
      </c>
      <c r="J419" s="49">
        <f t="shared" si="269"/>
        <v>0</v>
      </c>
      <c r="K419" s="49">
        <f t="shared" si="269"/>
        <v>0</v>
      </c>
      <c r="L419" s="49">
        <f t="shared" si="269"/>
        <v>0</v>
      </c>
      <c r="M419" s="49">
        <f t="shared" si="269"/>
        <v>0</v>
      </c>
      <c r="N419" s="49">
        <f t="shared" si="269"/>
        <v>0</v>
      </c>
      <c r="O419" s="49">
        <f t="shared" si="269"/>
        <v>0</v>
      </c>
      <c r="P419" s="49">
        <f t="shared" si="269"/>
        <v>0</v>
      </c>
      <c r="Q419" s="49">
        <f t="shared" si="269"/>
        <v>0</v>
      </c>
      <c r="R419" s="49">
        <f t="shared" si="269"/>
        <v>0</v>
      </c>
      <c r="S419" s="49">
        <f t="shared" si="269"/>
        <v>0</v>
      </c>
      <c r="T419" s="49">
        <f t="shared" si="269"/>
        <v>0</v>
      </c>
      <c r="U419" s="49">
        <f t="shared" si="269"/>
        <v>0</v>
      </c>
      <c r="V419" s="49">
        <f t="shared" si="269"/>
        <v>0</v>
      </c>
      <c r="W419" s="49">
        <f t="shared" si="269"/>
        <v>0</v>
      </c>
      <c r="X419" s="49">
        <f t="shared" si="269"/>
        <v>0</v>
      </c>
      <c r="Y419" s="49">
        <f t="shared" si="269"/>
        <v>0</v>
      </c>
      <c r="Z419" s="49">
        <f t="shared" si="269"/>
        <v>0</v>
      </c>
      <c r="AA419" s="49">
        <f t="shared" si="269"/>
        <v>0</v>
      </c>
      <c r="AB419" s="49">
        <f t="shared" si="269"/>
        <v>0</v>
      </c>
      <c r="AC419" s="49">
        <f t="shared" si="269"/>
        <v>0</v>
      </c>
      <c r="AD419" s="49">
        <f t="shared" si="269"/>
        <v>0</v>
      </c>
      <c r="AE419" s="49">
        <f t="shared" si="269"/>
        <v>0</v>
      </c>
      <c r="AF419" s="49">
        <f t="shared" si="269"/>
        <v>0</v>
      </c>
      <c r="AG419" s="49">
        <f t="shared" si="269"/>
        <v>0</v>
      </c>
      <c r="AH419" s="49">
        <f t="shared" si="269"/>
        <v>0</v>
      </c>
      <c r="AI419" s="49">
        <f t="shared" si="269"/>
        <v>0</v>
      </c>
      <c r="AJ419" s="49">
        <f t="shared" si="269"/>
        <v>0</v>
      </c>
      <c r="AK419" s="49">
        <f t="shared" si="269"/>
        <v>0</v>
      </c>
      <c r="AL419" s="49">
        <f t="shared" si="269"/>
        <v>0</v>
      </c>
      <c r="AM419" s="49">
        <f t="shared" si="269"/>
        <v>0</v>
      </c>
      <c r="AN419" s="49">
        <f t="shared" si="269"/>
        <v>0</v>
      </c>
      <c r="AO419" s="49">
        <f t="shared" si="269"/>
        <v>0</v>
      </c>
      <c r="AP419" s="34"/>
      <c r="AQ419" s="34"/>
      <c r="AR419" s="34"/>
      <c r="AS419" s="35"/>
      <c r="AT419" s="73" t="e">
        <f t="shared" si="245"/>
        <v>#DIV/0!</v>
      </c>
    </row>
    <row r="420" spans="1:52" ht="15" customHeight="1">
      <c r="A420" s="18" t="s">
        <v>72</v>
      </c>
      <c r="B420" s="50"/>
      <c r="C420" s="50"/>
      <c r="D420" s="50"/>
      <c r="E420" s="50"/>
      <c r="F420" s="50"/>
      <c r="G420" s="50"/>
      <c r="H420" s="50"/>
      <c r="I420" s="50">
        <f t="shared" ref="I420:I424" si="270">J420+AN420+AO420</f>
        <v>0</v>
      </c>
      <c r="J420" s="49">
        <f t="shared" ref="J420:J424" si="271">SUM(K420:AM420)</f>
        <v>0</v>
      </c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  <c r="AC420" s="50"/>
      <c r="AD420" s="50"/>
      <c r="AE420" s="50"/>
      <c r="AF420" s="50"/>
      <c r="AG420" s="50"/>
      <c r="AH420" s="50"/>
      <c r="AI420" s="50"/>
      <c r="AJ420" s="50"/>
      <c r="AK420" s="50"/>
      <c r="AL420" s="50"/>
      <c r="AM420" s="50"/>
      <c r="AN420" s="50"/>
      <c r="AO420" s="50"/>
      <c r="AP420" s="34"/>
      <c r="AQ420" s="34"/>
      <c r="AR420" s="34"/>
      <c r="AS420" s="35"/>
      <c r="AT420" s="73" t="e">
        <f t="shared" si="245"/>
        <v>#DIV/0!</v>
      </c>
    </row>
    <row r="421" spans="1:52" ht="15" customHeight="1">
      <c r="A421" s="18" t="s">
        <v>92</v>
      </c>
      <c r="B421" s="50"/>
      <c r="C421" s="50"/>
      <c r="D421" s="50"/>
      <c r="E421" s="50"/>
      <c r="F421" s="50"/>
      <c r="G421" s="50"/>
      <c r="H421" s="50"/>
      <c r="I421" s="50">
        <f t="shared" si="270"/>
        <v>0</v>
      </c>
      <c r="J421" s="49">
        <f t="shared" si="271"/>
        <v>0</v>
      </c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  <c r="AC421" s="50"/>
      <c r="AD421" s="50"/>
      <c r="AE421" s="50"/>
      <c r="AF421" s="50"/>
      <c r="AG421" s="50"/>
      <c r="AH421" s="50"/>
      <c r="AI421" s="50"/>
      <c r="AJ421" s="50"/>
      <c r="AK421" s="50"/>
      <c r="AL421" s="50"/>
      <c r="AM421" s="50"/>
      <c r="AN421" s="50"/>
      <c r="AO421" s="50"/>
      <c r="AP421" s="34"/>
      <c r="AQ421" s="34"/>
      <c r="AR421" s="34"/>
      <c r="AS421" s="35"/>
      <c r="AT421" s="73" t="e">
        <f t="shared" si="245"/>
        <v>#DIV/0!</v>
      </c>
    </row>
    <row r="422" spans="1:52" ht="15" customHeight="1">
      <c r="A422" s="18" t="s">
        <v>93</v>
      </c>
      <c r="B422" s="50"/>
      <c r="C422" s="50"/>
      <c r="D422" s="50"/>
      <c r="E422" s="50"/>
      <c r="F422" s="50"/>
      <c r="G422" s="50"/>
      <c r="H422" s="50"/>
      <c r="I422" s="50">
        <f t="shared" si="270"/>
        <v>0</v>
      </c>
      <c r="J422" s="49">
        <f t="shared" si="271"/>
        <v>0</v>
      </c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  <c r="AC422" s="50"/>
      <c r="AD422" s="50"/>
      <c r="AE422" s="50"/>
      <c r="AF422" s="50"/>
      <c r="AG422" s="50"/>
      <c r="AH422" s="50"/>
      <c r="AI422" s="50"/>
      <c r="AJ422" s="50"/>
      <c r="AK422" s="50"/>
      <c r="AL422" s="50"/>
      <c r="AM422" s="50"/>
      <c r="AN422" s="50"/>
      <c r="AO422" s="50"/>
      <c r="AP422" s="34"/>
      <c r="AQ422" s="34"/>
      <c r="AR422" s="34"/>
      <c r="AS422" s="35"/>
      <c r="AT422" s="73" t="e">
        <f t="shared" si="245"/>
        <v>#DIV/0!</v>
      </c>
    </row>
    <row r="423" spans="1:52" ht="15" customHeight="1">
      <c r="A423" s="18" t="s">
        <v>94</v>
      </c>
      <c r="B423" s="50"/>
      <c r="C423" s="50"/>
      <c r="D423" s="50"/>
      <c r="E423" s="50"/>
      <c r="F423" s="50"/>
      <c r="G423" s="50"/>
      <c r="H423" s="50"/>
      <c r="I423" s="50">
        <f t="shared" si="270"/>
        <v>0</v>
      </c>
      <c r="J423" s="49">
        <f t="shared" si="271"/>
        <v>0</v>
      </c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  <c r="AC423" s="50"/>
      <c r="AD423" s="50"/>
      <c r="AE423" s="50"/>
      <c r="AF423" s="50"/>
      <c r="AG423" s="50"/>
      <c r="AH423" s="50"/>
      <c r="AI423" s="50"/>
      <c r="AJ423" s="50"/>
      <c r="AK423" s="50"/>
      <c r="AL423" s="50"/>
      <c r="AM423" s="50"/>
      <c r="AN423" s="50"/>
      <c r="AO423" s="50"/>
      <c r="AP423" s="34"/>
      <c r="AQ423" s="34"/>
      <c r="AR423" s="34"/>
      <c r="AS423" s="35"/>
      <c r="AT423" s="73" t="e">
        <f t="shared" si="245"/>
        <v>#DIV/0!</v>
      </c>
    </row>
    <row r="424" spans="1:52" ht="15" customHeight="1">
      <c r="A424" s="18"/>
      <c r="B424" s="50"/>
      <c r="C424" s="50"/>
      <c r="D424" s="50"/>
      <c r="E424" s="50"/>
      <c r="F424" s="50"/>
      <c r="G424" s="50"/>
      <c r="H424" s="50"/>
      <c r="I424" s="50">
        <f t="shared" si="270"/>
        <v>0</v>
      </c>
      <c r="J424" s="49">
        <f t="shared" si="271"/>
        <v>0</v>
      </c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  <c r="AC424" s="50"/>
      <c r="AD424" s="50"/>
      <c r="AE424" s="50"/>
      <c r="AF424" s="50"/>
      <c r="AG424" s="50"/>
      <c r="AH424" s="50"/>
      <c r="AI424" s="50"/>
      <c r="AJ424" s="50"/>
      <c r="AK424" s="50"/>
      <c r="AL424" s="50"/>
      <c r="AM424" s="50"/>
      <c r="AN424" s="50"/>
      <c r="AO424" s="50"/>
      <c r="AP424" s="34"/>
      <c r="AQ424" s="34"/>
      <c r="AR424" s="34"/>
      <c r="AS424" s="35"/>
      <c r="AT424" s="73" t="e">
        <f t="shared" si="245"/>
        <v>#DIV/0!</v>
      </c>
    </row>
    <row r="425" spans="1:52" ht="15" customHeight="1">
      <c r="A425" s="30" t="s">
        <v>95</v>
      </c>
      <c r="B425" s="49">
        <f>SUM(B426:B427)</f>
        <v>0</v>
      </c>
      <c r="C425" s="49">
        <f t="shared" ref="C425:AO425" si="272">SUM(C426:C427)</f>
        <v>0</v>
      </c>
      <c r="D425" s="49">
        <f t="shared" si="272"/>
        <v>0</v>
      </c>
      <c r="E425" s="49">
        <f t="shared" si="272"/>
        <v>0</v>
      </c>
      <c r="F425" s="49">
        <f t="shared" si="272"/>
        <v>0</v>
      </c>
      <c r="G425" s="49">
        <f t="shared" si="272"/>
        <v>0</v>
      </c>
      <c r="H425" s="49">
        <f t="shared" si="272"/>
        <v>0</v>
      </c>
      <c r="I425" s="49">
        <f t="shared" si="272"/>
        <v>0</v>
      </c>
      <c r="J425" s="49">
        <f t="shared" si="272"/>
        <v>0</v>
      </c>
      <c r="K425" s="49">
        <f t="shared" si="272"/>
        <v>0</v>
      </c>
      <c r="L425" s="49">
        <f t="shared" si="272"/>
        <v>0</v>
      </c>
      <c r="M425" s="49">
        <f t="shared" si="272"/>
        <v>0</v>
      </c>
      <c r="N425" s="49">
        <f t="shared" si="272"/>
        <v>0</v>
      </c>
      <c r="O425" s="49">
        <f t="shared" si="272"/>
        <v>0</v>
      </c>
      <c r="P425" s="49">
        <f t="shared" si="272"/>
        <v>0</v>
      </c>
      <c r="Q425" s="49">
        <f t="shared" si="272"/>
        <v>0</v>
      </c>
      <c r="R425" s="49">
        <f t="shared" si="272"/>
        <v>0</v>
      </c>
      <c r="S425" s="49">
        <f t="shared" si="272"/>
        <v>0</v>
      </c>
      <c r="T425" s="49">
        <f t="shared" si="272"/>
        <v>0</v>
      </c>
      <c r="U425" s="49">
        <f t="shared" si="272"/>
        <v>0</v>
      </c>
      <c r="V425" s="49">
        <f t="shared" si="272"/>
        <v>0</v>
      </c>
      <c r="W425" s="49">
        <f t="shared" si="272"/>
        <v>0</v>
      </c>
      <c r="X425" s="49">
        <f t="shared" si="272"/>
        <v>0</v>
      </c>
      <c r="Y425" s="49">
        <f t="shared" si="272"/>
        <v>0</v>
      </c>
      <c r="Z425" s="49">
        <f t="shared" si="272"/>
        <v>0</v>
      </c>
      <c r="AA425" s="49">
        <f t="shared" si="272"/>
        <v>0</v>
      </c>
      <c r="AB425" s="49">
        <f t="shared" si="272"/>
        <v>0</v>
      </c>
      <c r="AC425" s="49">
        <f t="shared" si="272"/>
        <v>0</v>
      </c>
      <c r="AD425" s="49">
        <f t="shared" si="272"/>
        <v>0</v>
      </c>
      <c r="AE425" s="49">
        <f t="shared" si="272"/>
        <v>0</v>
      </c>
      <c r="AF425" s="49">
        <f t="shared" si="272"/>
        <v>0</v>
      </c>
      <c r="AG425" s="49">
        <f t="shared" si="272"/>
        <v>0</v>
      </c>
      <c r="AH425" s="49">
        <f t="shared" si="272"/>
        <v>0</v>
      </c>
      <c r="AI425" s="49">
        <f t="shared" si="272"/>
        <v>0</v>
      </c>
      <c r="AJ425" s="49">
        <f t="shared" si="272"/>
        <v>0</v>
      </c>
      <c r="AK425" s="49">
        <f t="shared" si="272"/>
        <v>0</v>
      </c>
      <c r="AL425" s="49">
        <f t="shared" si="272"/>
        <v>0</v>
      </c>
      <c r="AM425" s="49">
        <f t="shared" si="272"/>
        <v>0</v>
      </c>
      <c r="AN425" s="49">
        <f t="shared" si="272"/>
        <v>0</v>
      </c>
      <c r="AO425" s="49">
        <f t="shared" si="272"/>
        <v>0</v>
      </c>
      <c r="AP425" s="34"/>
      <c r="AQ425" s="34"/>
      <c r="AR425" s="34"/>
      <c r="AS425" s="35"/>
      <c r="AT425" s="73" t="e">
        <f t="shared" si="245"/>
        <v>#DIV/0!</v>
      </c>
    </row>
    <row r="426" spans="1:52" ht="15" customHeight="1">
      <c r="A426" s="16" t="s">
        <v>96</v>
      </c>
      <c r="B426" s="50"/>
      <c r="C426" s="50"/>
      <c r="D426" s="50"/>
      <c r="E426" s="50"/>
      <c r="F426" s="50"/>
      <c r="G426" s="50"/>
      <c r="H426" s="50"/>
      <c r="I426" s="50">
        <f t="shared" ref="I426:I427" si="273">J426+AN426+AO426</f>
        <v>0</v>
      </c>
      <c r="J426" s="49">
        <f t="shared" ref="J426:J427" si="274">SUM(K426:AM426)</f>
        <v>0</v>
      </c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  <c r="AH426" s="50"/>
      <c r="AI426" s="50"/>
      <c r="AJ426" s="50"/>
      <c r="AK426" s="50"/>
      <c r="AL426" s="50"/>
      <c r="AM426" s="50"/>
      <c r="AN426" s="50"/>
      <c r="AO426" s="50"/>
      <c r="AP426" s="34"/>
      <c r="AQ426" s="34"/>
      <c r="AR426" s="34"/>
      <c r="AS426" s="35"/>
      <c r="AT426" s="73" t="e">
        <f t="shared" si="245"/>
        <v>#DIV/0!</v>
      </c>
    </row>
    <row r="427" spans="1:52" ht="15" customHeight="1">
      <c r="A427" s="16"/>
      <c r="B427" s="50"/>
      <c r="C427" s="50"/>
      <c r="D427" s="50"/>
      <c r="E427" s="50"/>
      <c r="F427" s="50"/>
      <c r="G427" s="50"/>
      <c r="H427" s="50"/>
      <c r="I427" s="50">
        <f t="shared" si="273"/>
        <v>0</v>
      </c>
      <c r="J427" s="49">
        <f t="shared" si="274"/>
        <v>0</v>
      </c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  <c r="AC427" s="50"/>
      <c r="AD427" s="50"/>
      <c r="AE427" s="50"/>
      <c r="AF427" s="50"/>
      <c r="AG427" s="50"/>
      <c r="AH427" s="50"/>
      <c r="AI427" s="50"/>
      <c r="AJ427" s="50"/>
      <c r="AK427" s="50"/>
      <c r="AL427" s="50"/>
      <c r="AM427" s="50"/>
      <c r="AN427" s="50"/>
      <c r="AO427" s="50"/>
      <c r="AP427" s="21"/>
      <c r="AQ427" s="21"/>
      <c r="AR427" s="21"/>
      <c r="AS427" s="22"/>
      <c r="AT427" s="73" t="e">
        <f t="shared" si="245"/>
        <v>#DIV/0!</v>
      </c>
    </row>
    <row r="428" spans="1:52" s="15" customFormat="1" ht="16.5" customHeight="1">
      <c r="A428" s="30" t="s">
        <v>97</v>
      </c>
      <c r="B428" s="60">
        <f>SUM(B429:B431)</f>
        <v>0</v>
      </c>
      <c r="C428" s="60">
        <f t="shared" ref="C428:AO428" si="275">SUM(C429:C431)</f>
        <v>0</v>
      </c>
      <c r="D428" s="60">
        <f t="shared" si="275"/>
        <v>0</v>
      </c>
      <c r="E428" s="60">
        <f t="shared" si="275"/>
        <v>0</v>
      </c>
      <c r="F428" s="60">
        <f t="shared" si="275"/>
        <v>0</v>
      </c>
      <c r="G428" s="60">
        <f t="shared" si="275"/>
        <v>0</v>
      </c>
      <c r="H428" s="60">
        <f t="shared" si="275"/>
        <v>0</v>
      </c>
      <c r="I428" s="60">
        <f t="shared" si="275"/>
        <v>0</v>
      </c>
      <c r="J428" s="60">
        <f t="shared" si="275"/>
        <v>0</v>
      </c>
      <c r="K428" s="60">
        <f t="shared" si="275"/>
        <v>0</v>
      </c>
      <c r="L428" s="60">
        <f t="shared" si="275"/>
        <v>0</v>
      </c>
      <c r="M428" s="60">
        <f t="shared" si="275"/>
        <v>0</v>
      </c>
      <c r="N428" s="60">
        <f t="shared" si="275"/>
        <v>0</v>
      </c>
      <c r="O428" s="60">
        <f t="shared" si="275"/>
        <v>0</v>
      </c>
      <c r="P428" s="60">
        <f t="shared" si="275"/>
        <v>0</v>
      </c>
      <c r="Q428" s="60">
        <f t="shared" si="275"/>
        <v>0</v>
      </c>
      <c r="R428" s="60">
        <f t="shared" si="275"/>
        <v>0</v>
      </c>
      <c r="S428" s="60">
        <f t="shared" si="275"/>
        <v>0</v>
      </c>
      <c r="T428" s="60">
        <f t="shared" si="275"/>
        <v>0</v>
      </c>
      <c r="U428" s="60">
        <f t="shared" si="275"/>
        <v>0</v>
      </c>
      <c r="V428" s="60">
        <f t="shared" si="275"/>
        <v>0</v>
      </c>
      <c r="W428" s="60">
        <f t="shared" si="275"/>
        <v>0</v>
      </c>
      <c r="X428" s="60">
        <f t="shared" si="275"/>
        <v>0</v>
      </c>
      <c r="Y428" s="60">
        <f t="shared" si="275"/>
        <v>0</v>
      </c>
      <c r="Z428" s="60">
        <f t="shared" si="275"/>
        <v>0</v>
      </c>
      <c r="AA428" s="60">
        <f t="shared" si="275"/>
        <v>0</v>
      </c>
      <c r="AB428" s="60">
        <f t="shared" si="275"/>
        <v>0</v>
      </c>
      <c r="AC428" s="60">
        <f t="shared" si="275"/>
        <v>0</v>
      </c>
      <c r="AD428" s="60">
        <f t="shared" si="275"/>
        <v>0</v>
      </c>
      <c r="AE428" s="60">
        <f t="shared" si="275"/>
        <v>0</v>
      </c>
      <c r="AF428" s="60">
        <f t="shared" si="275"/>
        <v>0</v>
      </c>
      <c r="AG428" s="60">
        <f t="shared" si="275"/>
        <v>0</v>
      </c>
      <c r="AH428" s="60">
        <f t="shared" si="275"/>
        <v>0</v>
      </c>
      <c r="AI428" s="60">
        <f t="shared" si="275"/>
        <v>0</v>
      </c>
      <c r="AJ428" s="60">
        <f t="shared" si="275"/>
        <v>0</v>
      </c>
      <c r="AK428" s="60">
        <f t="shared" si="275"/>
        <v>0</v>
      </c>
      <c r="AL428" s="60">
        <f t="shared" si="275"/>
        <v>0</v>
      </c>
      <c r="AM428" s="60">
        <f t="shared" si="275"/>
        <v>0</v>
      </c>
      <c r="AN428" s="60">
        <f t="shared" si="275"/>
        <v>0</v>
      </c>
      <c r="AO428" s="60">
        <f t="shared" si="275"/>
        <v>0</v>
      </c>
      <c r="AP428" s="21"/>
      <c r="AQ428" s="21"/>
      <c r="AR428" s="21"/>
      <c r="AS428" s="22"/>
      <c r="AT428" s="73" t="e">
        <f t="shared" si="245"/>
        <v>#DIV/0!</v>
      </c>
      <c r="AU428" s="14"/>
      <c r="AV428" s="14"/>
      <c r="AW428" s="14"/>
      <c r="AX428" s="14"/>
      <c r="AY428" s="14"/>
      <c r="AZ428" s="14"/>
    </row>
    <row r="429" spans="1:52" s="12" customFormat="1" ht="15" customHeight="1">
      <c r="A429" s="16" t="s">
        <v>98</v>
      </c>
      <c r="B429" s="51"/>
      <c r="C429" s="51"/>
      <c r="D429" s="51"/>
      <c r="E429" s="51"/>
      <c r="F429" s="51"/>
      <c r="G429" s="51"/>
      <c r="H429" s="51"/>
      <c r="I429" s="50">
        <f t="shared" ref="I429:I432" si="276">J429+AN429+AO429</f>
        <v>0</v>
      </c>
      <c r="J429" s="49">
        <f t="shared" ref="J429:J432" si="277">SUM(K429:AM429)</f>
        <v>0</v>
      </c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  <c r="AE429" s="51"/>
      <c r="AF429" s="51"/>
      <c r="AG429" s="51"/>
      <c r="AH429" s="51"/>
      <c r="AI429" s="51"/>
      <c r="AJ429" s="51"/>
      <c r="AK429" s="51"/>
      <c r="AL429" s="51"/>
      <c r="AM429" s="51"/>
      <c r="AN429" s="51"/>
      <c r="AO429" s="51"/>
      <c r="AP429" s="32"/>
      <c r="AQ429" s="32"/>
      <c r="AR429" s="32"/>
      <c r="AS429" s="33"/>
      <c r="AT429" s="73" t="e">
        <f t="shared" si="245"/>
        <v>#DIV/0!</v>
      </c>
      <c r="AU429" s="11"/>
      <c r="AV429" s="11"/>
      <c r="AW429" s="11"/>
      <c r="AX429" s="11"/>
      <c r="AY429" s="11"/>
      <c r="AZ429" s="11"/>
    </row>
    <row r="430" spans="1:52" s="12" customFormat="1" ht="15" customHeight="1">
      <c r="A430" s="16" t="s">
        <v>99</v>
      </c>
      <c r="B430" s="51"/>
      <c r="C430" s="51"/>
      <c r="D430" s="51"/>
      <c r="E430" s="51"/>
      <c r="F430" s="51"/>
      <c r="G430" s="51"/>
      <c r="H430" s="51"/>
      <c r="I430" s="50">
        <f t="shared" si="276"/>
        <v>0</v>
      </c>
      <c r="J430" s="49">
        <f t="shared" si="277"/>
        <v>0</v>
      </c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1"/>
      <c r="AF430" s="51"/>
      <c r="AG430" s="51"/>
      <c r="AH430" s="51"/>
      <c r="AI430" s="51"/>
      <c r="AJ430" s="51"/>
      <c r="AK430" s="51"/>
      <c r="AL430" s="51"/>
      <c r="AM430" s="51"/>
      <c r="AN430" s="51"/>
      <c r="AO430" s="51"/>
      <c r="AP430" s="32"/>
      <c r="AQ430" s="32"/>
      <c r="AR430" s="32"/>
      <c r="AS430" s="33"/>
      <c r="AT430" s="73" t="e">
        <f t="shared" si="245"/>
        <v>#DIV/0!</v>
      </c>
      <c r="AU430" s="11"/>
      <c r="AV430" s="11"/>
      <c r="AW430" s="11"/>
      <c r="AX430" s="11"/>
      <c r="AY430" s="11"/>
      <c r="AZ430" s="11"/>
    </row>
    <row r="431" spans="1:52" s="12" customFormat="1" ht="15" customHeight="1">
      <c r="A431" s="16"/>
      <c r="B431" s="51"/>
      <c r="C431" s="51"/>
      <c r="D431" s="51"/>
      <c r="E431" s="51"/>
      <c r="F431" s="51"/>
      <c r="G431" s="51"/>
      <c r="H431" s="51"/>
      <c r="I431" s="50">
        <f t="shared" si="276"/>
        <v>0</v>
      </c>
      <c r="J431" s="49">
        <f t="shared" si="277"/>
        <v>0</v>
      </c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  <c r="AE431" s="51"/>
      <c r="AF431" s="51"/>
      <c r="AG431" s="51"/>
      <c r="AH431" s="51"/>
      <c r="AI431" s="51"/>
      <c r="AJ431" s="51"/>
      <c r="AK431" s="51"/>
      <c r="AL431" s="51"/>
      <c r="AM431" s="51"/>
      <c r="AN431" s="51"/>
      <c r="AO431" s="51"/>
      <c r="AP431" s="32"/>
      <c r="AQ431" s="32"/>
      <c r="AR431" s="32"/>
      <c r="AS431" s="33"/>
      <c r="AT431" s="73" t="e">
        <f t="shared" si="245"/>
        <v>#DIV/0!</v>
      </c>
      <c r="AU431" s="11"/>
      <c r="AV431" s="11"/>
      <c r="AW431" s="11"/>
      <c r="AX431" s="11"/>
      <c r="AY431" s="11"/>
      <c r="AZ431" s="11"/>
    </row>
    <row r="432" spans="1:52" s="12" customFormat="1" ht="15" customHeight="1">
      <c r="A432" s="16"/>
      <c r="B432" s="32"/>
      <c r="C432" s="32"/>
      <c r="D432" s="32"/>
      <c r="E432" s="32"/>
      <c r="F432" s="32"/>
      <c r="G432" s="34"/>
      <c r="H432" s="34"/>
      <c r="I432" s="50">
        <f t="shared" si="276"/>
        <v>0</v>
      </c>
      <c r="J432" s="49">
        <f t="shared" si="277"/>
        <v>0</v>
      </c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F432" s="34"/>
      <c r="AG432" s="34"/>
      <c r="AH432" s="34"/>
      <c r="AI432" s="34"/>
      <c r="AJ432" s="34"/>
      <c r="AK432" s="34"/>
      <c r="AL432" s="34"/>
      <c r="AM432" s="34"/>
      <c r="AN432" s="34"/>
      <c r="AO432" s="34"/>
      <c r="AP432" s="32"/>
      <c r="AQ432" s="32"/>
      <c r="AR432" s="32"/>
      <c r="AS432" s="33"/>
      <c r="AT432" s="73" t="e">
        <f t="shared" si="245"/>
        <v>#DIV/0!</v>
      </c>
      <c r="AU432" s="11"/>
      <c r="AV432" s="11"/>
      <c r="AW432" s="11"/>
      <c r="AX432" s="11"/>
      <c r="AY432" s="11"/>
      <c r="AZ432" s="11"/>
    </row>
    <row r="433" spans="1:52">
      <c r="B433" s="36"/>
      <c r="C433" s="36"/>
      <c r="D433" s="36"/>
      <c r="E433" s="36"/>
      <c r="F433" s="36"/>
      <c r="G433" s="36"/>
      <c r="H433" s="36"/>
      <c r="I433" s="36"/>
      <c r="J433" s="65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73"/>
    </row>
    <row r="434" spans="1:52" ht="15.75" thickBot="1">
      <c r="A434" s="24" t="s">
        <v>80</v>
      </c>
      <c r="B434" s="36"/>
      <c r="C434" s="36"/>
      <c r="D434" s="36"/>
      <c r="E434" s="36"/>
      <c r="F434" s="36"/>
      <c r="G434" s="36"/>
      <c r="H434" s="36"/>
      <c r="I434" s="36"/>
      <c r="J434" s="65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  <c r="AT434" s="73"/>
    </row>
    <row r="435" spans="1:52" s="12" customFormat="1" ht="18.75" customHeight="1" thickBot="1">
      <c r="A435" s="46" t="str">
        <f>A11</f>
        <v>ДУМА</v>
      </c>
      <c r="B435" s="47">
        <f>B436+B468</f>
        <v>0</v>
      </c>
      <c r="C435" s="47">
        <f t="shared" ref="C435:AO435" si="278">C436+C468</f>
        <v>0</v>
      </c>
      <c r="D435" s="47">
        <f t="shared" si="278"/>
        <v>0</v>
      </c>
      <c r="E435" s="47">
        <f t="shared" si="278"/>
        <v>0</v>
      </c>
      <c r="F435" s="47">
        <f t="shared" si="278"/>
        <v>0</v>
      </c>
      <c r="G435" s="47">
        <f t="shared" si="278"/>
        <v>0</v>
      </c>
      <c r="H435" s="47">
        <f t="shared" si="278"/>
        <v>0</v>
      </c>
      <c r="I435" s="47">
        <f t="shared" si="278"/>
        <v>0</v>
      </c>
      <c r="J435" s="47">
        <f t="shared" si="278"/>
        <v>0</v>
      </c>
      <c r="K435" s="47">
        <f t="shared" si="278"/>
        <v>0</v>
      </c>
      <c r="L435" s="47">
        <f t="shared" si="278"/>
        <v>0</v>
      </c>
      <c r="M435" s="47">
        <f t="shared" si="278"/>
        <v>0</v>
      </c>
      <c r="N435" s="47">
        <f t="shared" si="278"/>
        <v>0</v>
      </c>
      <c r="O435" s="47">
        <f t="shared" si="278"/>
        <v>0</v>
      </c>
      <c r="P435" s="47">
        <f t="shared" si="278"/>
        <v>0</v>
      </c>
      <c r="Q435" s="47">
        <f t="shared" si="278"/>
        <v>0</v>
      </c>
      <c r="R435" s="47">
        <f t="shared" si="278"/>
        <v>0</v>
      </c>
      <c r="S435" s="47">
        <f t="shared" si="278"/>
        <v>0</v>
      </c>
      <c r="T435" s="47">
        <f t="shared" si="278"/>
        <v>0</v>
      </c>
      <c r="U435" s="47">
        <f t="shared" si="278"/>
        <v>0</v>
      </c>
      <c r="V435" s="47">
        <f t="shared" si="278"/>
        <v>0</v>
      </c>
      <c r="W435" s="47">
        <f t="shared" si="278"/>
        <v>0</v>
      </c>
      <c r="X435" s="47">
        <f t="shared" si="278"/>
        <v>0</v>
      </c>
      <c r="Y435" s="47">
        <f t="shared" si="278"/>
        <v>0</v>
      </c>
      <c r="Z435" s="47">
        <f t="shared" si="278"/>
        <v>0</v>
      </c>
      <c r="AA435" s="47">
        <f t="shared" si="278"/>
        <v>0</v>
      </c>
      <c r="AB435" s="47">
        <f t="shared" si="278"/>
        <v>0</v>
      </c>
      <c r="AC435" s="47">
        <f t="shared" si="278"/>
        <v>0</v>
      </c>
      <c r="AD435" s="47">
        <f t="shared" si="278"/>
        <v>0</v>
      </c>
      <c r="AE435" s="47">
        <f t="shared" si="278"/>
        <v>0</v>
      </c>
      <c r="AF435" s="47">
        <f t="shared" si="278"/>
        <v>0</v>
      </c>
      <c r="AG435" s="47">
        <f t="shared" si="278"/>
        <v>0</v>
      </c>
      <c r="AH435" s="47">
        <f t="shared" si="278"/>
        <v>0</v>
      </c>
      <c r="AI435" s="47">
        <f t="shared" si="278"/>
        <v>0</v>
      </c>
      <c r="AJ435" s="47">
        <f t="shared" si="278"/>
        <v>0</v>
      </c>
      <c r="AK435" s="47">
        <f t="shared" si="278"/>
        <v>0</v>
      </c>
      <c r="AL435" s="47">
        <f t="shared" si="278"/>
        <v>0</v>
      </c>
      <c r="AM435" s="47">
        <f t="shared" si="278"/>
        <v>0</v>
      </c>
      <c r="AN435" s="47">
        <f t="shared" si="278"/>
        <v>0</v>
      </c>
      <c r="AO435" s="47">
        <f t="shared" si="278"/>
        <v>0</v>
      </c>
      <c r="AP435" s="37"/>
      <c r="AQ435" s="37"/>
      <c r="AR435" s="37"/>
      <c r="AS435" s="38"/>
      <c r="AT435" s="73" t="e">
        <f>J435/E435</f>
        <v>#DIV/0!</v>
      </c>
      <c r="AU435" s="11"/>
      <c r="AV435" s="11"/>
      <c r="AW435" s="11"/>
      <c r="AX435" s="11"/>
      <c r="AY435" s="11"/>
      <c r="AZ435" s="11"/>
    </row>
    <row r="436" spans="1:52" ht="18.75" customHeight="1">
      <c r="A436" s="44" t="s">
        <v>67</v>
      </c>
      <c r="B436" s="48">
        <f>B437+B444+B446+B452+B460+B464</f>
        <v>0</v>
      </c>
      <c r="C436" s="48">
        <f t="shared" ref="C436:I436" si="279">C437+C444+C446+C452+C460+C464</f>
        <v>0</v>
      </c>
      <c r="D436" s="48">
        <f t="shared" si="279"/>
        <v>0</v>
      </c>
      <c r="E436" s="48">
        <f t="shared" si="279"/>
        <v>0</v>
      </c>
      <c r="F436" s="48">
        <f t="shared" si="279"/>
        <v>0</v>
      </c>
      <c r="G436" s="48">
        <f t="shared" si="279"/>
        <v>0</v>
      </c>
      <c r="H436" s="48">
        <f t="shared" si="279"/>
        <v>0</v>
      </c>
      <c r="I436" s="48">
        <f t="shared" si="279"/>
        <v>0</v>
      </c>
      <c r="J436" s="48">
        <f>J437+J444+J446+J452+J460+J464</f>
        <v>0</v>
      </c>
      <c r="K436" s="48">
        <f t="shared" ref="K436:AO436" si="280">K437+K444+K446+K452+K460+K464</f>
        <v>0</v>
      </c>
      <c r="L436" s="48">
        <f t="shared" si="280"/>
        <v>0</v>
      </c>
      <c r="M436" s="48">
        <f t="shared" si="280"/>
        <v>0</v>
      </c>
      <c r="N436" s="48">
        <f t="shared" si="280"/>
        <v>0</v>
      </c>
      <c r="O436" s="48">
        <f t="shared" si="280"/>
        <v>0</v>
      </c>
      <c r="P436" s="48">
        <f t="shared" si="280"/>
        <v>0</v>
      </c>
      <c r="Q436" s="48">
        <f t="shared" si="280"/>
        <v>0</v>
      </c>
      <c r="R436" s="48">
        <f t="shared" si="280"/>
        <v>0</v>
      </c>
      <c r="S436" s="48">
        <f t="shared" si="280"/>
        <v>0</v>
      </c>
      <c r="T436" s="48">
        <f t="shared" si="280"/>
        <v>0</v>
      </c>
      <c r="U436" s="48">
        <f t="shared" si="280"/>
        <v>0</v>
      </c>
      <c r="V436" s="48">
        <f t="shared" si="280"/>
        <v>0</v>
      </c>
      <c r="W436" s="48">
        <f t="shared" si="280"/>
        <v>0</v>
      </c>
      <c r="X436" s="48">
        <f t="shared" si="280"/>
        <v>0</v>
      </c>
      <c r="Y436" s="48">
        <f t="shared" si="280"/>
        <v>0</v>
      </c>
      <c r="Z436" s="48">
        <f t="shared" si="280"/>
        <v>0</v>
      </c>
      <c r="AA436" s="48">
        <f t="shared" si="280"/>
        <v>0</v>
      </c>
      <c r="AB436" s="48">
        <f t="shared" si="280"/>
        <v>0</v>
      </c>
      <c r="AC436" s="48">
        <f t="shared" si="280"/>
        <v>0</v>
      </c>
      <c r="AD436" s="48">
        <f t="shared" si="280"/>
        <v>0</v>
      </c>
      <c r="AE436" s="48">
        <f t="shared" si="280"/>
        <v>0</v>
      </c>
      <c r="AF436" s="48">
        <f t="shared" si="280"/>
        <v>0</v>
      </c>
      <c r="AG436" s="48">
        <f t="shared" si="280"/>
        <v>0</v>
      </c>
      <c r="AH436" s="48">
        <f t="shared" si="280"/>
        <v>0</v>
      </c>
      <c r="AI436" s="48">
        <f t="shared" si="280"/>
        <v>0</v>
      </c>
      <c r="AJ436" s="48">
        <f t="shared" si="280"/>
        <v>0</v>
      </c>
      <c r="AK436" s="48">
        <f t="shared" si="280"/>
        <v>0</v>
      </c>
      <c r="AL436" s="48">
        <f t="shared" si="280"/>
        <v>0</v>
      </c>
      <c r="AM436" s="48">
        <f t="shared" si="280"/>
        <v>0</v>
      </c>
      <c r="AN436" s="48">
        <f t="shared" si="280"/>
        <v>0</v>
      </c>
      <c r="AO436" s="48">
        <f t="shared" si="280"/>
        <v>0</v>
      </c>
      <c r="AP436" s="39"/>
      <c r="AQ436" s="39"/>
      <c r="AR436" s="39"/>
      <c r="AS436" s="40"/>
      <c r="AT436" s="73" t="e">
        <f t="shared" ref="AT436:AT485" si="281">J436/E436</f>
        <v>#DIV/0!</v>
      </c>
    </row>
    <row r="437" spans="1:52" s="15" customFormat="1" ht="16.5" customHeight="1">
      <c r="A437" s="31" t="s">
        <v>88</v>
      </c>
      <c r="B437" s="49">
        <f>SUM(B438:B443)</f>
        <v>0</v>
      </c>
      <c r="C437" s="49">
        <f t="shared" ref="C437:I437" si="282">SUM(C438:C443)</f>
        <v>0</v>
      </c>
      <c r="D437" s="49">
        <f t="shared" si="282"/>
        <v>0</v>
      </c>
      <c r="E437" s="49">
        <f t="shared" si="282"/>
        <v>0</v>
      </c>
      <c r="F437" s="49">
        <f t="shared" si="282"/>
        <v>0</v>
      </c>
      <c r="G437" s="49">
        <f t="shared" si="282"/>
        <v>0</v>
      </c>
      <c r="H437" s="49">
        <f t="shared" si="282"/>
        <v>0</v>
      </c>
      <c r="I437" s="49">
        <f t="shared" si="282"/>
        <v>0</v>
      </c>
      <c r="J437" s="49">
        <f>SUM(J438:J443)</f>
        <v>0</v>
      </c>
      <c r="K437" s="49">
        <f>SUM(K438:K443)</f>
        <v>0</v>
      </c>
      <c r="L437" s="49">
        <f t="shared" ref="L437:AO437" si="283">SUM(L438:L443)</f>
        <v>0</v>
      </c>
      <c r="M437" s="49">
        <f t="shared" si="283"/>
        <v>0</v>
      </c>
      <c r="N437" s="49">
        <f t="shared" si="283"/>
        <v>0</v>
      </c>
      <c r="O437" s="49">
        <f t="shared" si="283"/>
        <v>0</v>
      </c>
      <c r="P437" s="49">
        <f t="shared" si="283"/>
        <v>0</v>
      </c>
      <c r="Q437" s="49">
        <f t="shared" si="283"/>
        <v>0</v>
      </c>
      <c r="R437" s="49">
        <f t="shared" si="283"/>
        <v>0</v>
      </c>
      <c r="S437" s="49">
        <f t="shared" si="283"/>
        <v>0</v>
      </c>
      <c r="T437" s="49">
        <f t="shared" si="283"/>
        <v>0</v>
      </c>
      <c r="U437" s="49">
        <f t="shared" si="283"/>
        <v>0</v>
      </c>
      <c r="V437" s="49">
        <f t="shared" si="283"/>
        <v>0</v>
      </c>
      <c r="W437" s="49">
        <f t="shared" si="283"/>
        <v>0</v>
      </c>
      <c r="X437" s="49">
        <f t="shared" si="283"/>
        <v>0</v>
      </c>
      <c r="Y437" s="49">
        <f t="shared" si="283"/>
        <v>0</v>
      </c>
      <c r="Z437" s="49">
        <f t="shared" si="283"/>
        <v>0</v>
      </c>
      <c r="AA437" s="49">
        <f t="shared" si="283"/>
        <v>0</v>
      </c>
      <c r="AB437" s="49">
        <f t="shared" si="283"/>
        <v>0</v>
      </c>
      <c r="AC437" s="49">
        <f t="shared" si="283"/>
        <v>0</v>
      </c>
      <c r="AD437" s="49">
        <f t="shared" si="283"/>
        <v>0</v>
      </c>
      <c r="AE437" s="49">
        <f t="shared" si="283"/>
        <v>0</v>
      </c>
      <c r="AF437" s="49">
        <f t="shared" si="283"/>
        <v>0</v>
      </c>
      <c r="AG437" s="49">
        <f t="shared" si="283"/>
        <v>0</v>
      </c>
      <c r="AH437" s="49">
        <f t="shared" si="283"/>
        <v>0</v>
      </c>
      <c r="AI437" s="49">
        <f t="shared" si="283"/>
        <v>0</v>
      </c>
      <c r="AJ437" s="49">
        <f t="shared" si="283"/>
        <v>0</v>
      </c>
      <c r="AK437" s="49">
        <f t="shared" si="283"/>
        <v>0</v>
      </c>
      <c r="AL437" s="49">
        <f t="shared" si="283"/>
        <v>0</v>
      </c>
      <c r="AM437" s="49">
        <f t="shared" si="283"/>
        <v>0</v>
      </c>
      <c r="AN437" s="49">
        <f t="shared" si="283"/>
        <v>0</v>
      </c>
      <c r="AO437" s="49">
        <f t="shared" si="283"/>
        <v>0</v>
      </c>
      <c r="AP437" s="21"/>
      <c r="AQ437" s="21"/>
      <c r="AR437" s="21"/>
      <c r="AS437" s="22"/>
      <c r="AT437" s="73" t="e">
        <f t="shared" si="281"/>
        <v>#DIV/0!</v>
      </c>
      <c r="AU437" s="14"/>
      <c r="AV437" s="14"/>
      <c r="AW437" s="14"/>
      <c r="AX437" s="14"/>
      <c r="AY437" s="14"/>
      <c r="AZ437" s="14"/>
    </row>
    <row r="438" spans="1:52" s="17" customFormat="1">
      <c r="A438" s="16" t="s">
        <v>126</v>
      </c>
      <c r="B438" s="50"/>
      <c r="C438" s="50"/>
      <c r="D438" s="50"/>
      <c r="E438" s="50"/>
      <c r="F438" s="50"/>
      <c r="G438" s="50"/>
      <c r="H438" s="50"/>
      <c r="I438" s="50">
        <f>J438+AN438+AO438</f>
        <v>0</v>
      </c>
      <c r="J438" s="49">
        <f>SUM(K438:AM438)</f>
        <v>0</v>
      </c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  <c r="AC438" s="50"/>
      <c r="AD438" s="50"/>
      <c r="AE438" s="50"/>
      <c r="AF438" s="50"/>
      <c r="AG438" s="50"/>
      <c r="AH438" s="50"/>
      <c r="AI438" s="50"/>
      <c r="AJ438" s="50"/>
      <c r="AK438" s="50"/>
      <c r="AL438" s="50"/>
      <c r="AM438" s="50"/>
      <c r="AN438" s="50"/>
      <c r="AO438" s="50"/>
      <c r="AP438" s="41"/>
      <c r="AQ438" s="41"/>
      <c r="AR438" s="41"/>
      <c r="AS438" s="70"/>
      <c r="AT438" s="73" t="e">
        <f t="shared" si="281"/>
        <v>#DIV/0!</v>
      </c>
    </row>
    <row r="439" spans="1:52" s="17" customFormat="1">
      <c r="A439" s="16" t="s">
        <v>127</v>
      </c>
      <c r="B439" s="50"/>
      <c r="C439" s="50"/>
      <c r="D439" s="50"/>
      <c r="E439" s="50"/>
      <c r="F439" s="50"/>
      <c r="G439" s="50"/>
      <c r="H439" s="50"/>
      <c r="I439" s="50">
        <f t="shared" ref="I439:I443" si="284">J439+AN439+AO439</f>
        <v>0</v>
      </c>
      <c r="J439" s="49">
        <f t="shared" ref="J439:J443" si="285">SUM(K439:AM439)</f>
        <v>0</v>
      </c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  <c r="AC439" s="50"/>
      <c r="AD439" s="50"/>
      <c r="AE439" s="50"/>
      <c r="AF439" s="50"/>
      <c r="AG439" s="50"/>
      <c r="AH439" s="50"/>
      <c r="AI439" s="50"/>
      <c r="AJ439" s="50"/>
      <c r="AK439" s="50"/>
      <c r="AL439" s="50"/>
      <c r="AM439" s="50"/>
      <c r="AN439" s="50"/>
      <c r="AO439" s="50"/>
      <c r="AP439" s="42"/>
      <c r="AQ439" s="42"/>
      <c r="AR439" s="42"/>
      <c r="AS439" s="71"/>
      <c r="AT439" s="73" t="e">
        <f t="shared" si="281"/>
        <v>#DIV/0!</v>
      </c>
    </row>
    <row r="440" spans="1:52" s="17" customFormat="1">
      <c r="A440" s="16"/>
      <c r="B440" s="50"/>
      <c r="C440" s="50"/>
      <c r="D440" s="50"/>
      <c r="E440" s="50"/>
      <c r="F440" s="50"/>
      <c r="G440" s="50"/>
      <c r="H440" s="50"/>
      <c r="I440" s="50">
        <f t="shared" si="284"/>
        <v>0</v>
      </c>
      <c r="J440" s="49">
        <f t="shared" si="285"/>
        <v>0</v>
      </c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  <c r="AC440" s="50"/>
      <c r="AD440" s="50"/>
      <c r="AE440" s="50"/>
      <c r="AF440" s="50"/>
      <c r="AG440" s="50"/>
      <c r="AH440" s="50"/>
      <c r="AI440" s="50"/>
      <c r="AJ440" s="50"/>
      <c r="AK440" s="50"/>
      <c r="AL440" s="50"/>
      <c r="AM440" s="50"/>
      <c r="AN440" s="50"/>
      <c r="AO440" s="50"/>
      <c r="AP440" s="43"/>
      <c r="AQ440" s="43"/>
      <c r="AR440" s="43"/>
      <c r="AS440" s="72"/>
      <c r="AT440" s="73" t="e">
        <f t="shared" si="281"/>
        <v>#DIV/0!</v>
      </c>
    </row>
    <row r="441" spans="1:52" s="17" customFormat="1">
      <c r="A441" s="16"/>
      <c r="B441" s="50"/>
      <c r="C441" s="50"/>
      <c r="D441" s="50"/>
      <c r="E441" s="50"/>
      <c r="F441" s="50"/>
      <c r="G441" s="50"/>
      <c r="H441" s="50"/>
      <c r="I441" s="50">
        <f t="shared" si="284"/>
        <v>0</v>
      </c>
      <c r="J441" s="49">
        <f t="shared" si="285"/>
        <v>0</v>
      </c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  <c r="AC441" s="50"/>
      <c r="AD441" s="50"/>
      <c r="AE441" s="50"/>
      <c r="AF441" s="50"/>
      <c r="AG441" s="50"/>
      <c r="AH441" s="50"/>
      <c r="AI441" s="50"/>
      <c r="AJ441" s="50"/>
      <c r="AK441" s="50"/>
      <c r="AL441" s="50"/>
      <c r="AM441" s="50"/>
      <c r="AN441" s="50"/>
      <c r="AO441" s="50"/>
      <c r="AP441" s="43"/>
      <c r="AQ441" s="43"/>
      <c r="AR441" s="43"/>
      <c r="AS441" s="72"/>
      <c r="AT441" s="73" t="e">
        <f t="shared" si="281"/>
        <v>#DIV/0!</v>
      </c>
    </row>
    <row r="442" spans="1:52" s="20" customFormat="1">
      <c r="A442" s="16"/>
      <c r="B442" s="50"/>
      <c r="C442" s="50"/>
      <c r="D442" s="50"/>
      <c r="E442" s="50"/>
      <c r="F442" s="50"/>
      <c r="G442" s="50"/>
      <c r="H442" s="50"/>
      <c r="I442" s="50">
        <f t="shared" si="284"/>
        <v>0</v>
      </c>
      <c r="J442" s="49">
        <f t="shared" si="285"/>
        <v>0</v>
      </c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  <c r="AC442" s="50"/>
      <c r="AD442" s="50"/>
      <c r="AE442" s="50"/>
      <c r="AF442" s="50"/>
      <c r="AG442" s="50"/>
      <c r="AH442" s="50"/>
      <c r="AI442" s="50"/>
      <c r="AJ442" s="50"/>
      <c r="AK442" s="50"/>
      <c r="AL442" s="50"/>
      <c r="AM442" s="50"/>
      <c r="AN442" s="50"/>
      <c r="AO442" s="50"/>
      <c r="AP442" s="41"/>
      <c r="AQ442" s="41"/>
      <c r="AR442" s="41"/>
      <c r="AS442" s="70"/>
      <c r="AT442" s="73" t="e">
        <f t="shared" si="281"/>
        <v>#DIV/0!</v>
      </c>
      <c r="AU442" s="19"/>
      <c r="AV442" s="19"/>
      <c r="AW442" s="19"/>
      <c r="AX442" s="19"/>
      <c r="AY442" s="19"/>
      <c r="AZ442" s="19"/>
    </row>
    <row r="443" spans="1:52" s="20" customFormat="1">
      <c r="A443" s="16"/>
      <c r="B443" s="50"/>
      <c r="C443" s="50"/>
      <c r="D443" s="50"/>
      <c r="E443" s="50"/>
      <c r="F443" s="50"/>
      <c r="G443" s="50"/>
      <c r="H443" s="50"/>
      <c r="I443" s="50">
        <f t="shared" si="284"/>
        <v>0</v>
      </c>
      <c r="J443" s="49">
        <f t="shared" si="285"/>
        <v>0</v>
      </c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  <c r="AC443" s="50"/>
      <c r="AD443" s="50"/>
      <c r="AE443" s="50"/>
      <c r="AF443" s="50"/>
      <c r="AG443" s="50"/>
      <c r="AH443" s="50"/>
      <c r="AI443" s="50"/>
      <c r="AJ443" s="50"/>
      <c r="AK443" s="50"/>
      <c r="AL443" s="50"/>
      <c r="AM443" s="50"/>
      <c r="AN443" s="50"/>
      <c r="AO443" s="50"/>
      <c r="AP443" s="43"/>
      <c r="AQ443" s="43"/>
      <c r="AR443" s="43"/>
      <c r="AS443" s="72"/>
      <c r="AT443" s="73" t="e">
        <f t="shared" si="281"/>
        <v>#DIV/0!</v>
      </c>
      <c r="AU443" s="19"/>
      <c r="AV443" s="19"/>
      <c r="AW443" s="19"/>
      <c r="AX443" s="19"/>
      <c r="AY443" s="19"/>
      <c r="AZ443" s="19"/>
    </row>
    <row r="444" spans="1:52" s="20" customFormat="1" ht="26.25" customHeight="1">
      <c r="A444" s="31" t="s">
        <v>90</v>
      </c>
      <c r="B444" s="49">
        <f>B445</f>
        <v>0</v>
      </c>
      <c r="C444" s="49">
        <f t="shared" ref="C444:AO444" si="286">C445</f>
        <v>0</v>
      </c>
      <c r="D444" s="49">
        <f t="shared" si="286"/>
        <v>0</v>
      </c>
      <c r="E444" s="49">
        <f t="shared" si="286"/>
        <v>0</v>
      </c>
      <c r="F444" s="49">
        <f t="shared" si="286"/>
        <v>0</v>
      </c>
      <c r="G444" s="49">
        <f t="shared" si="286"/>
        <v>0</v>
      </c>
      <c r="H444" s="49">
        <f t="shared" si="286"/>
        <v>0</v>
      </c>
      <c r="I444" s="49">
        <f t="shared" si="286"/>
        <v>0</v>
      </c>
      <c r="J444" s="49">
        <f t="shared" si="286"/>
        <v>0</v>
      </c>
      <c r="K444" s="49">
        <f t="shared" si="286"/>
        <v>0</v>
      </c>
      <c r="L444" s="49">
        <f t="shared" si="286"/>
        <v>0</v>
      </c>
      <c r="M444" s="49">
        <f t="shared" si="286"/>
        <v>0</v>
      </c>
      <c r="N444" s="49">
        <f t="shared" si="286"/>
        <v>0</v>
      </c>
      <c r="O444" s="49">
        <f t="shared" si="286"/>
        <v>0</v>
      </c>
      <c r="P444" s="49">
        <f t="shared" si="286"/>
        <v>0</v>
      </c>
      <c r="Q444" s="49">
        <f t="shared" si="286"/>
        <v>0</v>
      </c>
      <c r="R444" s="49">
        <f t="shared" si="286"/>
        <v>0</v>
      </c>
      <c r="S444" s="49">
        <f t="shared" si="286"/>
        <v>0</v>
      </c>
      <c r="T444" s="49">
        <f t="shared" si="286"/>
        <v>0</v>
      </c>
      <c r="U444" s="49">
        <f t="shared" si="286"/>
        <v>0</v>
      </c>
      <c r="V444" s="49">
        <f t="shared" si="286"/>
        <v>0</v>
      </c>
      <c r="W444" s="49">
        <f t="shared" si="286"/>
        <v>0</v>
      </c>
      <c r="X444" s="49">
        <f t="shared" si="286"/>
        <v>0</v>
      </c>
      <c r="Y444" s="49">
        <f t="shared" si="286"/>
        <v>0</v>
      </c>
      <c r="Z444" s="49">
        <f t="shared" si="286"/>
        <v>0</v>
      </c>
      <c r="AA444" s="49">
        <f t="shared" si="286"/>
        <v>0</v>
      </c>
      <c r="AB444" s="49">
        <f t="shared" si="286"/>
        <v>0</v>
      </c>
      <c r="AC444" s="49">
        <f t="shared" si="286"/>
        <v>0</v>
      </c>
      <c r="AD444" s="49">
        <f t="shared" si="286"/>
        <v>0</v>
      </c>
      <c r="AE444" s="49">
        <f t="shared" si="286"/>
        <v>0</v>
      </c>
      <c r="AF444" s="49">
        <f t="shared" si="286"/>
        <v>0</v>
      </c>
      <c r="AG444" s="49">
        <f t="shared" si="286"/>
        <v>0</v>
      </c>
      <c r="AH444" s="49">
        <f t="shared" si="286"/>
        <v>0</v>
      </c>
      <c r="AI444" s="49">
        <f t="shared" si="286"/>
        <v>0</v>
      </c>
      <c r="AJ444" s="49">
        <f t="shared" si="286"/>
        <v>0</v>
      </c>
      <c r="AK444" s="49">
        <f t="shared" si="286"/>
        <v>0</v>
      </c>
      <c r="AL444" s="49">
        <f t="shared" si="286"/>
        <v>0</v>
      </c>
      <c r="AM444" s="49">
        <f t="shared" si="286"/>
        <v>0</v>
      </c>
      <c r="AN444" s="49">
        <f t="shared" si="286"/>
        <v>0</v>
      </c>
      <c r="AO444" s="49">
        <f t="shared" si="286"/>
        <v>0</v>
      </c>
      <c r="AP444" s="43"/>
      <c r="AQ444" s="43"/>
      <c r="AR444" s="43"/>
      <c r="AS444" s="72"/>
      <c r="AT444" s="73" t="e">
        <f t="shared" si="281"/>
        <v>#DIV/0!</v>
      </c>
      <c r="AU444" s="19"/>
      <c r="AV444" s="19"/>
      <c r="AW444" s="19"/>
      <c r="AX444" s="19"/>
      <c r="AY444" s="19"/>
      <c r="AZ444" s="19"/>
    </row>
    <row r="445" spans="1:52" s="20" customFormat="1" ht="19.5" customHeight="1">
      <c r="A445" s="16" t="s">
        <v>129</v>
      </c>
      <c r="B445" s="50"/>
      <c r="C445" s="50"/>
      <c r="D445" s="50"/>
      <c r="E445" s="50"/>
      <c r="F445" s="50"/>
      <c r="G445" s="50"/>
      <c r="H445" s="50"/>
      <c r="I445" s="50">
        <f t="shared" ref="I445" si="287">J445+AN445+AO445</f>
        <v>0</v>
      </c>
      <c r="J445" s="49">
        <f t="shared" ref="J445" si="288">SUM(K445:AM445)</f>
        <v>0</v>
      </c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  <c r="AC445" s="50"/>
      <c r="AD445" s="50"/>
      <c r="AE445" s="50"/>
      <c r="AF445" s="50"/>
      <c r="AG445" s="50"/>
      <c r="AH445" s="50"/>
      <c r="AI445" s="50"/>
      <c r="AJ445" s="50"/>
      <c r="AK445" s="50"/>
      <c r="AL445" s="50"/>
      <c r="AM445" s="50"/>
      <c r="AN445" s="50"/>
      <c r="AO445" s="50"/>
      <c r="AP445" s="43"/>
      <c r="AQ445" s="43"/>
      <c r="AR445" s="43"/>
      <c r="AS445" s="72"/>
      <c r="AT445" s="73" t="e">
        <f t="shared" si="281"/>
        <v>#DIV/0!</v>
      </c>
      <c r="AU445" s="19"/>
      <c r="AV445" s="19"/>
      <c r="AW445" s="19"/>
      <c r="AX445" s="19"/>
      <c r="AY445" s="19"/>
      <c r="AZ445" s="19"/>
    </row>
    <row r="446" spans="1:52" s="20" customFormat="1" ht="36" customHeight="1">
      <c r="A446" s="31" t="s">
        <v>87</v>
      </c>
      <c r="B446" s="49">
        <f>SUM(B447:B451)</f>
        <v>0</v>
      </c>
      <c r="C446" s="49">
        <f t="shared" ref="C446:AO446" si="289">SUM(C447:C451)</f>
        <v>0</v>
      </c>
      <c r="D446" s="49">
        <f t="shared" si="289"/>
        <v>0</v>
      </c>
      <c r="E446" s="49">
        <f t="shared" si="289"/>
        <v>0</v>
      </c>
      <c r="F446" s="49">
        <f t="shared" si="289"/>
        <v>0</v>
      </c>
      <c r="G446" s="49">
        <f t="shared" si="289"/>
        <v>0</v>
      </c>
      <c r="H446" s="49">
        <f t="shared" si="289"/>
        <v>0</v>
      </c>
      <c r="I446" s="49">
        <f t="shared" si="289"/>
        <v>0</v>
      </c>
      <c r="J446" s="49">
        <f t="shared" si="289"/>
        <v>0</v>
      </c>
      <c r="K446" s="49">
        <f t="shared" si="289"/>
        <v>0</v>
      </c>
      <c r="L446" s="49">
        <f t="shared" si="289"/>
        <v>0</v>
      </c>
      <c r="M446" s="49">
        <f t="shared" si="289"/>
        <v>0</v>
      </c>
      <c r="N446" s="49">
        <f t="shared" si="289"/>
        <v>0</v>
      </c>
      <c r="O446" s="49">
        <f t="shared" si="289"/>
        <v>0</v>
      </c>
      <c r="P446" s="49">
        <f t="shared" si="289"/>
        <v>0</v>
      </c>
      <c r="Q446" s="49">
        <f t="shared" si="289"/>
        <v>0</v>
      </c>
      <c r="R446" s="49">
        <f t="shared" si="289"/>
        <v>0</v>
      </c>
      <c r="S446" s="49">
        <f t="shared" si="289"/>
        <v>0</v>
      </c>
      <c r="T446" s="49">
        <f t="shared" si="289"/>
        <v>0</v>
      </c>
      <c r="U446" s="49">
        <f t="shared" si="289"/>
        <v>0</v>
      </c>
      <c r="V446" s="49">
        <f t="shared" si="289"/>
        <v>0</v>
      </c>
      <c r="W446" s="49">
        <f t="shared" si="289"/>
        <v>0</v>
      </c>
      <c r="X446" s="49">
        <f t="shared" si="289"/>
        <v>0</v>
      </c>
      <c r="Y446" s="49">
        <f t="shared" si="289"/>
        <v>0</v>
      </c>
      <c r="Z446" s="49">
        <f t="shared" si="289"/>
        <v>0</v>
      </c>
      <c r="AA446" s="49">
        <f t="shared" si="289"/>
        <v>0</v>
      </c>
      <c r="AB446" s="49">
        <f t="shared" si="289"/>
        <v>0</v>
      </c>
      <c r="AC446" s="49">
        <f t="shared" si="289"/>
        <v>0</v>
      </c>
      <c r="AD446" s="49">
        <f t="shared" si="289"/>
        <v>0</v>
      </c>
      <c r="AE446" s="49">
        <f t="shared" si="289"/>
        <v>0</v>
      </c>
      <c r="AF446" s="49">
        <f t="shared" si="289"/>
        <v>0</v>
      </c>
      <c r="AG446" s="49">
        <f t="shared" si="289"/>
        <v>0</v>
      </c>
      <c r="AH446" s="49">
        <f t="shared" si="289"/>
        <v>0</v>
      </c>
      <c r="AI446" s="49">
        <f t="shared" si="289"/>
        <v>0</v>
      </c>
      <c r="AJ446" s="49">
        <f t="shared" si="289"/>
        <v>0</v>
      </c>
      <c r="AK446" s="49">
        <f t="shared" si="289"/>
        <v>0</v>
      </c>
      <c r="AL446" s="49">
        <f t="shared" si="289"/>
        <v>0</v>
      </c>
      <c r="AM446" s="49">
        <f t="shared" si="289"/>
        <v>0</v>
      </c>
      <c r="AN446" s="49">
        <f t="shared" si="289"/>
        <v>0</v>
      </c>
      <c r="AO446" s="49">
        <f t="shared" si="289"/>
        <v>0</v>
      </c>
      <c r="AP446" s="43"/>
      <c r="AQ446" s="43"/>
      <c r="AR446" s="43"/>
      <c r="AS446" s="72"/>
      <c r="AT446" s="73" t="e">
        <f t="shared" si="281"/>
        <v>#DIV/0!</v>
      </c>
      <c r="AU446" s="19"/>
      <c r="AV446" s="19"/>
      <c r="AW446" s="19"/>
      <c r="AX446" s="19"/>
      <c r="AY446" s="19"/>
      <c r="AZ446" s="19"/>
    </row>
    <row r="447" spans="1:52" s="20" customFormat="1" ht="22.5">
      <c r="A447" s="16" t="s">
        <v>128</v>
      </c>
      <c r="B447" s="50"/>
      <c r="C447" s="50"/>
      <c r="D447" s="50"/>
      <c r="E447" s="50"/>
      <c r="F447" s="50"/>
      <c r="G447" s="50"/>
      <c r="H447" s="50"/>
      <c r="I447" s="50">
        <f t="shared" ref="I447:I451" si="290">J447+AN447+AO447</f>
        <v>0</v>
      </c>
      <c r="J447" s="49">
        <f t="shared" ref="J447:J451" si="291">SUM(K447:AM447)</f>
        <v>0</v>
      </c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  <c r="AC447" s="50"/>
      <c r="AD447" s="50"/>
      <c r="AE447" s="50"/>
      <c r="AF447" s="50"/>
      <c r="AG447" s="50"/>
      <c r="AH447" s="50"/>
      <c r="AI447" s="50"/>
      <c r="AJ447" s="50"/>
      <c r="AK447" s="50"/>
      <c r="AL447" s="50"/>
      <c r="AM447" s="50"/>
      <c r="AN447" s="50"/>
      <c r="AO447" s="50"/>
      <c r="AP447" s="43"/>
      <c r="AQ447" s="43"/>
      <c r="AR447" s="43"/>
      <c r="AS447" s="72"/>
      <c r="AT447" s="73" t="e">
        <f t="shared" si="281"/>
        <v>#DIV/0!</v>
      </c>
      <c r="AU447" s="19"/>
      <c r="AV447" s="19"/>
      <c r="AW447" s="19"/>
      <c r="AX447" s="19"/>
      <c r="AY447" s="19"/>
      <c r="AZ447" s="19"/>
    </row>
    <row r="448" spans="1:52" s="20" customFormat="1" ht="16.5" customHeight="1">
      <c r="A448" s="16"/>
      <c r="B448" s="50"/>
      <c r="C448" s="50"/>
      <c r="D448" s="50"/>
      <c r="E448" s="50"/>
      <c r="F448" s="50"/>
      <c r="G448" s="50"/>
      <c r="H448" s="50"/>
      <c r="I448" s="50">
        <f t="shared" si="290"/>
        <v>0</v>
      </c>
      <c r="J448" s="49">
        <f t="shared" si="291"/>
        <v>0</v>
      </c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  <c r="AC448" s="50"/>
      <c r="AD448" s="50"/>
      <c r="AE448" s="50"/>
      <c r="AF448" s="50"/>
      <c r="AG448" s="50"/>
      <c r="AH448" s="50"/>
      <c r="AI448" s="50"/>
      <c r="AJ448" s="50"/>
      <c r="AK448" s="50"/>
      <c r="AL448" s="50"/>
      <c r="AM448" s="50"/>
      <c r="AN448" s="50"/>
      <c r="AO448" s="50"/>
      <c r="AP448" s="43"/>
      <c r="AQ448" s="43"/>
      <c r="AR448" s="43"/>
      <c r="AS448" s="72"/>
      <c r="AT448" s="73" t="e">
        <f t="shared" si="281"/>
        <v>#DIV/0!</v>
      </c>
      <c r="AU448" s="19"/>
      <c r="AV448" s="19"/>
      <c r="AW448" s="19"/>
      <c r="AX448" s="19"/>
      <c r="AY448" s="19"/>
      <c r="AZ448" s="19"/>
    </row>
    <row r="449" spans="1:55" s="20" customFormat="1">
      <c r="A449" s="16"/>
      <c r="B449" s="50"/>
      <c r="C449" s="50"/>
      <c r="D449" s="50"/>
      <c r="E449" s="50"/>
      <c r="F449" s="50"/>
      <c r="G449" s="50"/>
      <c r="H449" s="50"/>
      <c r="I449" s="50">
        <f t="shared" si="290"/>
        <v>0</v>
      </c>
      <c r="J449" s="49">
        <f t="shared" si="291"/>
        <v>0</v>
      </c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  <c r="AC449" s="50"/>
      <c r="AD449" s="50"/>
      <c r="AE449" s="50"/>
      <c r="AF449" s="50"/>
      <c r="AG449" s="50"/>
      <c r="AH449" s="50"/>
      <c r="AI449" s="50"/>
      <c r="AJ449" s="50"/>
      <c r="AK449" s="50"/>
      <c r="AL449" s="50"/>
      <c r="AM449" s="50"/>
      <c r="AN449" s="50"/>
      <c r="AO449" s="50"/>
      <c r="AP449" s="43"/>
      <c r="AQ449" s="43"/>
      <c r="AR449" s="43"/>
      <c r="AS449" s="72"/>
      <c r="AT449" s="73" t="e">
        <f t="shared" si="281"/>
        <v>#DIV/0!</v>
      </c>
      <c r="AU449" s="19"/>
      <c r="AV449" s="19"/>
      <c r="AW449" s="19"/>
      <c r="AX449" s="19"/>
      <c r="AY449" s="19"/>
      <c r="AZ449" s="19"/>
    </row>
    <row r="450" spans="1:55" s="20" customFormat="1" ht="24.75" customHeight="1">
      <c r="A450" s="16"/>
      <c r="B450" s="50"/>
      <c r="C450" s="50"/>
      <c r="D450" s="50"/>
      <c r="E450" s="50"/>
      <c r="F450" s="50"/>
      <c r="G450" s="50"/>
      <c r="H450" s="50"/>
      <c r="I450" s="50">
        <f t="shared" si="290"/>
        <v>0</v>
      </c>
      <c r="J450" s="49">
        <f t="shared" si="291"/>
        <v>0</v>
      </c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  <c r="AC450" s="50"/>
      <c r="AD450" s="50"/>
      <c r="AE450" s="50"/>
      <c r="AF450" s="50"/>
      <c r="AG450" s="50"/>
      <c r="AH450" s="50"/>
      <c r="AI450" s="50"/>
      <c r="AJ450" s="50"/>
      <c r="AK450" s="50"/>
      <c r="AL450" s="50"/>
      <c r="AM450" s="50"/>
      <c r="AN450" s="50"/>
      <c r="AO450" s="50"/>
      <c r="AP450" s="43"/>
      <c r="AQ450" s="43"/>
      <c r="AR450" s="43"/>
      <c r="AS450" s="72"/>
      <c r="AT450" s="73" t="e">
        <f t="shared" si="281"/>
        <v>#DIV/0!</v>
      </c>
      <c r="AU450" s="19"/>
      <c r="AV450" s="19"/>
      <c r="AW450" s="19"/>
      <c r="AX450" s="19"/>
      <c r="AY450" s="19"/>
      <c r="AZ450" s="19"/>
    </row>
    <row r="451" spans="1:55" s="20" customFormat="1">
      <c r="A451" s="16"/>
      <c r="B451" s="50"/>
      <c r="C451" s="50"/>
      <c r="D451" s="50"/>
      <c r="E451" s="50"/>
      <c r="F451" s="50"/>
      <c r="G451" s="50"/>
      <c r="H451" s="50"/>
      <c r="I451" s="50">
        <f t="shared" si="290"/>
        <v>0</v>
      </c>
      <c r="J451" s="49">
        <f t="shared" si="291"/>
        <v>0</v>
      </c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  <c r="AC451" s="50"/>
      <c r="AD451" s="50"/>
      <c r="AE451" s="50"/>
      <c r="AF451" s="50"/>
      <c r="AG451" s="50"/>
      <c r="AH451" s="50"/>
      <c r="AI451" s="50"/>
      <c r="AJ451" s="50"/>
      <c r="AK451" s="50"/>
      <c r="AL451" s="50"/>
      <c r="AM451" s="50"/>
      <c r="AN451" s="50"/>
      <c r="AO451" s="50"/>
      <c r="AP451" s="43"/>
      <c r="AQ451" s="43"/>
      <c r="AR451" s="43"/>
      <c r="AS451" s="72"/>
      <c r="AT451" s="73" t="e">
        <f t="shared" si="281"/>
        <v>#DIV/0!</v>
      </c>
      <c r="AU451" s="19"/>
      <c r="AV451" s="19"/>
      <c r="AW451" s="19"/>
      <c r="AX451" s="19"/>
      <c r="AY451" s="19"/>
      <c r="AZ451" s="19"/>
    </row>
    <row r="452" spans="1:55" s="20" customFormat="1">
      <c r="A452" s="31" t="s">
        <v>86</v>
      </c>
      <c r="B452" s="49">
        <f>SUM(B453:B459)</f>
        <v>0</v>
      </c>
      <c r="C452" s="49">
        <f t="shared" ref="C452:AO452" si="292">SUM(C453:C459)</f>
        <v>0</v>
      </c>
      <c r="D452" s="49">
        <f t="shared" si="292"/>
        <v>0</v>
      </c>
      <c r="E452" s="49">
        <f t="shared" si="292"/>
        <v>0</v>
      </c>
      <c r="F452" s="49">
        <f t="shared" si="292"/>
        <v>0</v>
      </c>
      <c r="G452" s="49">
        <f t="shared" si="292"/>
        <v>0</v>
      </c>
      <c r="H452" s="49">
        <f t="shared" si="292"/>
        <v>0</v>
      </c>
      <c r="I452" s="49">
        <f t="shared" si="292"/>
        <v>0</v>
      </c>
      <c r="J452" s="49">
        <f t="shared" si="292"/>
        <v>0</v>
      </c>
      <c r="K452" s="49">
        <f t="shared" si="292"/>
        <v>0</v>
      </c>
      <c r="L452" s="49">
        <f t="shared" si="292"/>
        <v>0</v>
      </c>
      <c r="M452" s="49">
        <f t="shared" si="292"/>
        <v>0</v>
      </c>
      <c r="N452" s="49">
        <f t="shared" si="292"/>
        <v>0</v>
      </c>
      <c r="O452" s="49">
        <f t="shared" si="292"/>
        <v>0</v>
      </c>
      <c r="P452" s="49">
        <f t="shared" si="292"/>
        <v>0</v>
      </c>
      <c r="Q452" s="49">
        <f t="shared" si="292"/>
        <v>0</v>
      </c>
      <c r="R452" s="49">
        <f t="shared" si="292"/>
        <v>0</v>
      </c>
      <c r="S452" s="49">
        <f t="shared" si="292"/>
        <v>0</v>
      </c>
      <c r="T452" s="49">
        <f t="shared" si="292"/>
        <v>0</v>
      </c>
      <c r="U452" s="49">
        <f t="shared" si="292"/>
        <v>0</v>
      </c>
      <c r="V452" s="49">
        <f t="shared" si="292"/>
        <v>0</v>
      </c>
      <c r="W452" s="49">
        <f t="shared" si="292"/>
        <v>0</v>
      </c>
      <c r="X452" s="49">
        <f t="shared" si="292"/>
        <v>0</v>
      </c>
      <c r="Y452" s="49">
        <f t="shared" si="292"/>
        <v>0</v>
      </c>
      <c r="Z452" s="49">
        <f t="shared" si="292"/>
        <v>0</v>
      </c>
      <c r="AA452" s="49">
        <f t="shared" si="292"/>
        <v>0</v>
      </c>
      <c r="AB452" s="49">
        <f t="shared" si="292"/>
        <v>0</v>
      </c>
      <c r="AC452" s="49">
        <f t="shared" si="292"/>
        <v>0</v>
      </c>
      <c r="AD452" s="49">
        <f t="shared" si="292"/>
        <v>0</v>
      </c>
      <c r="AE452" s="49">
        <f t="shared" si="292"/>
        <v>0</v>
      </c>
      <c r="AF452" s="49">
        <f t="shared" si="292"/>
        <v>0</v>
      </c>
      <c r="AG452" s="49">
        <f t="shared" si="292"/>
        <v>0</v>
      </c>
      <c r="AH452" s="49">
        <f t="shared" si="292"/>
        <v>0</v>
      </c>
      <c r="AI452" s="49">
        <f t="shared" si="292"/>
        <v>0</v>
      </c>
      <c r="AJ452" s="49">
        <f t="shared" si="292"/>
        <v>0</v>
      </c>
      <c r="AK452" s="49">
        <f t="shared" si="292"/>
        <v>0</v>
      </c>
      <c r="AL452" s="49">
        <f t="shared" si="292"/>
        <v>0</v>
      </c>
      <c r="AM452" s="49">
        <f t="shared" si="292"/>
        <v>0</v>
      </c>
      <c r="AN452" s="49">
        <f t="shared" si="292"/>
        <v>0</v>
      </c>
      <c r="AO452" s="49">
        <f t="shared" si="292"/>
        <v>0</v>
      </c>
      <c r="AP452" s="43"/>
      <c r="AQ452" s="43"/>
      <c r="AR452" s="43"/>
      <c r="AS452" s="72"/>
      <c r="AT452" s="73" t="e">
        <f t="shared" si="281"/>
        <v>#DIV/0!</v>
      </c>
      <c r="AU452" s="19"/>
      <c r="AV452" s="19"/>
      <c r="AW452" s="19"/>
      <c r="AX452" s="19"/>
      <c r="AY452" s="19"/>
      <c r="AZ452" s="19"/>
    </row>
    <row r="453" spans="1:55" s="20" customFormat="1" ht="22.5">
      <c r="A453" s="16" t="s">
        <v>130</v>
      </c>
      <c r="B453" s="50"/>
      <c r="C453" s="50"/>
      <c r="D453" s="50"/>
      <c r="E453" s="50"/>
      <c r="F453" s="50"/>
      <c r="G453" s="50"/>
      <c r="H453" s="50"/>
      <c r="I453" s="50">
        <f t="shared" ref="I453:I459" si="293">J453+AN453+AO453</f>
        <v>0</v>
      </c>
      <c r="J453" s="49">
        <f t="shared" ref="J453:J459" si="294">SUM(K453:AM453)</f>
        <v>0</v>
      </c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0"/>
      <c r="AJ453" s="50"/>
      <c r="AK453" s="50"/>
      <c r="AL453" s="50"/>
      <c r="AM453" s="50"/>
      <c r="AN453" s="50"/>
      <c r="AO453" s="50"/>
      <c r="AP453" s="43"/>
      <c r="AQ453" s="43"/>
      <c r="AR453" s="43"/>
      <c r="AS453" s="72"/>
      <c r="AT453" s="73" t="e">
        <f t="shared" si="281"/>
        <v>#DIV/0!</v>
      </c>
      <c r="AU453" s="19"/>
      <c r="AV453" s="19"/>
      <c r="AW453" s="19"/>
      <c r="AX453" s="19"/>
      <c r="AY453" s="19"/>
      <c r="AZ453" s="19"/>
    </row>
    <row r="454" spans="1:55" s="20" customFormat="1" ht="22.5">
      <c r="A454" s="16" t="s">
        <v>131</v>
      </c>
      <c r="B454" s="50"/>
      <c r="C454" s="50"/>
      <c r="D454" s="50"/>
      <c r="E454" s="50"/>
      <c r="F454" s="50"/>
      <c r="G454" s="50"/>
      <c r="H454" s="50"/>
      <c r="I454" s="50">
        <f t="shared" si="293"/>
        <v>0</v>
      </c>
      <c r="J454" s="49">
        <f t="shared" si="294"/>
        <v>0</v>
      </c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  <c r="AC454" s="50"/>
      <c r="AD454" s="50"/>
      <c r="AE454" s="50"/>
      <c r="AF454" s="50"/>
      <c r="AG454" s="50"/>
      <c r="AH454" s="50"/>
      <c r="AI454" s="50"/>
      <c r="AJ454" s="50"/>
      <c r="AK454" s="50"/>
      <c r="AL454" s="50"/>
      <c r="AM454" s="50"/>
      <c r="AN454" s="50"/>
      <c r="AO454" s="50"/>
      <c r="AP454" s="43"/>
      <c r="AQ454" s="43"/>
      <c r="AR454" s="43"/>
      <c r="AS454" s="72"/>
      <c r="AT454" s="73" t="e">
        <f t="shared" si="281"/>
        <v>#DIV/0!</v>
      </c>
      <c r="AU454" s="19"/>
      <c r="AV454" s="19"/>
      <c r="AW454" s="19"/>
      <c r="AX454" s="19"/>
      <c r="AY454" s="19"/>
      <c r="AZ454" s="19"/>
    </row>
    <row r="455" spans="1:55" s="20" customFormat="1">
      <c r="A455" s="16"/>
      <c r="B455" s="50"/>
      <c r="C455" s="50"/>
      <c r="D455" s="50"/>
      <c r="E455" s="50"/>
      <c r="F455" s="50"/>
      <c r="G455" s="50"/>
      <c r="H455" s="50"/>
      <c r="I455" s="50">
        <f t="shared" si="293"/>
        <v>0</v>
      </c>
      <c r="J455" s="49">
        <f t="shared" si="294"/>
        <v>0</v>
      </c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  <c r="AE455" s="50"/>
      <c r="AF455" s="50"/>
      <c r="AG455" s="50"/>
      <c r="AH455" s="50"/>
      <c r="AI455" s="50"/>
      <c r="AJ455" s="50"/>
      <c r="AK455" s="50"/>
      <c r="AL455" s="50"/>
      <c r="AM455" s="50"/>
      <c r="AN455" s="50"/>
      <c r="AO455" s="50"/>
      <c r="AP455" s="43"/>
      <c r="AQ455" s="43"/>
      <c r="AR455" s="43"/>
      <c r="AS455" s="72"/>
      <c r="AT455" s="73" t="e">
        <f t="shared" si="281"/>
        <v>#DIV/0!</v>
      </c>
      <c r="AU455" s="19"/>
      <c r="AV455" s="19"/>
      <c r="AW455" s="19"/>
      <c r="AX455" s="19"/>
      <c r="AY455" s="19"/>
      <c r="AZ455" s="19"/>
    </row>
    <row r="456" spans="1:55">
      <c r="A456" s="16"/>
      <c r="B456" s="50"/>
      <c r="C456" s="50"/>
      <c r="D456" s="50"/>
      <c r="E456" s="50"/>
      <c r="F456" s="50"/>
      <c r="G456" s="50"/>
      <c r="H456" s="50"/>
      <c r="I456" s="50">
        <f t="shared" si="293"/>
        <v>0</v>
      </c>
      <c r="J456" s="49">
        <f t="shared" si="294"/>
        <v>0</v>
      </c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  <c r="AE456" s="50"/>
      <c r="AF456" s="50"/>
      <c r="AG456" s="50"/>
      <c r="AH456" s="50"/>
      <c r="AI456" s="50"/>
      <c r="AJ456" s="50"/>
      <c r="AK456" s="50"/>
      <c r="AL456" s="50"/>
      <c r="AM456" s="50"/>
      <c r="AN456" s="50"/>
      <c r="AO456" s="50"/>
      <c r="AP456" s="43"/>
      <c r="AQ456" s="43"/>
      <c r="AR456" s="43"/>
      <c r="AS456" s="72"/>
      <c r="AT456" s="73" t="e">
        <f t="shared" si="281"/>
        <v>#DIV/0!</v>
      </c>
    </row>
    <row r="457" spans="1:55">
      <c r="A457" s="16"/>
      <c r="B457" s="50"/>
      <c r="C457" s="50"/>
      <c r="D457" s="50"/>
      <c r="E457" s="50"/>
      <c r="F457" s="50"/>
      <c r="G457" s="50"/>
      <c r="H457" s="50"/>
      <c r="I457" s="50">
        <f t="shared" si="293"/>
        <v>0</v>
      </c>
      <c r="J457" s="49">
        <f t="shared" si="294"/>
        <v>0</v>
      </c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  <c r="AE457" s="50"/>
      <c r="AF457" s="50"/>
      <c r="AG457" s="50"/>
      <c r="AH457" s="50"/>
      <c r="AI457" s="50"/>
      <c r="AJ457" s="50"/>
      <c r="AK457" s="50"/>
      <c r="AL457" s="50"/>
      <c r="AM457" s="50"/>
      <c r="AN457" s="50"/>
      <c r="AO457" s="50"/>
      <c r="AP457" s="43"/>
      <c r="AQ457" s="43"/>
      <c r="AR457" s="43"/>
      <c r="AS457" s="72"/>
      <c r="AT457" s="73" t="e">
        <f t="shared" si="281"/>
        <v>#DIV/0!</v>
      </c>
    </row>
    <row r="458" spans="1:55" ht="27" customHeight="1">
      <c r="A458" s="16"/>
      <c r="B458" s="50"/>
      <c r="C458" s="50"/>
      <c r="D458" s="50"/>
      <c r="E458" s="50"/>
      <c r="F458" s="50"/>
      <c r="G458" s="50"/>
      <c r="H458" s="50"/>
      <c r="I458" s="50">
        <f t="shared" si="293"/>
        <v>0</v>
      </c>
      <c r="J458" s="49">
        <f t="shared" si="294"/>
        <v>0</v>
      </c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0"/>
      <c r="AJ458" s="50"/>
      <c r="AK458" s="50"/>
      <c r="AL458" s="50"/>
      <c r="AM458" s="50"/>
      <c r="AN458" s="50"/>
      <c r="AO458" s="50"/>
      <c r="AP458" s="21"/>
      <c r="AQ458" s="21"/>
      <c r="AR458" s="21"/>
      <c r="AS458" s="22"/>
      <c r="AT458" s="73" t="e">
        <f t="shared" si="281"/>
        <v>#DIV/0!</v>
      </c>
    </row>
    <row r="459" spans="1:55" s="15" customFormat="1" ht="16.5" customHeight="1">
      <c r="A459" s="16"/>
      <c r="B459" s="50"/>
      <c r="C459" s="50"/>
      <c r="D459" s="50"/>
      <c r="E459" s="50"/>
      <c r="F459" s="50"/>
      <c r="G459" s="50"/>
      <c r="H459" s="50"/>
      <c r="I459" s="50">
        <f t="shared" si="293"/>
        <v>0</v>
      </c>
      <c r="J459" s="49">
        <f t="shared" si="294"/>
        <v>0</v>
      </c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  <c r="AC459" s="50"/>
      <c r="AD459" s="50"/>
      <c r="AE459" s="50"/>
      <c r="AF459" s="50"/>
      <c r="AG459" s="50"/>
      <c r="AH459" s="50"/>
      <c r="AI459" s="50"/>
      <c r="AJ459" s="50"/>
      <c r="AK459" s="50"/>
      <c r="AL459" s="50"/>
      <c r="AM459" s="50"/>
      <c r="AN459" s="50"/>
      <c r="AO459" s="50"/>
      <c r="AP459" s="21"/>
      <c r="AQ459" s="21"/>
      <c r="AR459" s="21"/>
      <c r="AS459" s="22"/>
      <c r="AT459" s="73" t="e">
        <f t="shared" si="281"/>
        <v>#DIV/0!</v>
      </c>
      <c r="AU459" s="14"/>
      <c r="AV459" s="14"/>
      <c r="AW459" s="14"/>
      <c r="AX459" s="14"/>
      <c r="AY459" s="14"/>
      <c r="AZ459" s="14"/>
    </row>
    <row r="460" spans="1:55" ht="15" customHeight="1">
      <c r="A460" s="31" t="s">
        <v>85</v>
      </c>
      <c r="B460" s="49">
        <f>SUM(B461:B463)</f>
        <v>0</v>
      </c>
      <c r="C460" s="49">
        <f t="shared" ref="C460:AO460" si="295">SUM(C461:C463)</f>
        <v>0</v>
      </c>
      <c r="D460" s="49">
        <f t="shared" si="295"/>
        <v>0</v>
      </c>
      <c r="E460" s="49">
        <f t="shared" si="295"/>
        <v>0</v>
      </c>
      <c r="F460" s="49">
        <f t="shared" si="295"/>
        <v>0</v>
      </c>
      <c r="G460" s="49">
        <f t="shared" si="295"/>
        <v>0</v>
      </c>
      <c r="H460" s="49">
        <f t="shared" si="295"/>
        <v>0</v>
      </c>
      <c r="I460" s="49">
        <f t="shared" si="295"/>
        <v>0</v>
      </c>
      <c r="J460" s="49">
        <f t="shared" si="295"/>
        <v>0</v>
      </c>
      <c r="K460" s="49">
        <f t="shared" si="295"/>
        <v>0</v>
      </c>
      <c r="L460" s="49">
        <f t="shared" si="295"/>
        <v>0</v>
      </c>
      <c r="M460" s="49">
        <f t="shared" si="295"/>
        <v>0</v>
      </c>
      <c r="N460" s="49">
        <f t="shared" si="295"/>
        <v>0</v>
      </c>
      <c r="O460" s="49">
        <f t="shared" si="295"/>
        <v>0</v>
      </c>
      <c r="P460" s="49">
        <f t="shared" si="295"/>
        <v>0</v>
      </c>
      <c r="Q460" s="49">
        <f t="shared" si="295"/>
        <v>0</v>
      </c>
      <c r="R460" s="49">
        <f t="shared" si="295"/>
        <v>0</v>
      </c>
      <c r="S460" s="49">
        <f t="shared" si="295"/>
        <v>0</v>
      </c>
      <c r="T460" s="49">
        <f t="shared" si="295"/>
        <v>0</v>
      </c>
      <c r="U460" s="49">
        <f t="shared" si="295"/>
        <v>0</v>
      </c>
      <c r="V460" s="49">
        <f t="shared" si="295"/>
        <v>0</v>
      </c>
      <c r="W460" s="49">
        <f t="shared" si="295"/>
        <v>0</v>
      </c>
      <c r="X460" s="49">
        <f t="shared" si="295"/>
        <v>0</v>
      </c>
      <c r="Y460" s="49">
        <f t="shared" si="295"/>
        <v>0</v>
      </c>
      <c r="Z460" s="49">
        <f t="shared" si="295"/>
        <v>0</v>
      </c>
      <c r="AA460" s="49">
        <f t="shared" si="295"/>
        <v>0</v>
      </c>
      <c r="AB460" s="49">
        <f t="shared" si="295"/>
        <v>0</v>
      </c>
      <c r="AC460" s="49">
        <f t="shared" si="295"/>
        <v>0</v>
      </c>
      <c r="AD460" s="49">
        <f t="shared" si="295"/>
        <v>0</v>
      </c>
      <c r="AE460" s="49">
        <f t="shared" si="295"/>
        <v>0</v>
      </c>
      <c r="AF460" s="49">
        <f t="shared" si="295"/>
        <v>0</v>
      </c>
      <c r="AG460" s="49">
        <f t="shared" si="295"/>
        <v>0</v>
      </c>
      <c r="AH460" s="49">
        <f t="shared" si="295"/>
        <v>0</v>
      </c>
      <c r="AI460" s="49">
        <f t="shared" si="295"/>
        <v>0</v>
      </c>
      <c r="AJ460" s="49">
        <f t="shared" si="295"/>
        <v>0</v>
      </c>
      <c r="AK460" s="49">
        <f t="shared" si="295"/>
        <v>0</v>
      </c>
      <c r="AL460" s="49">
        <f t="shared" si="295"/>
        <v>0</v>
      </c>
      <c r="AM460" s="49">
        <f t="shared" si="295"/>
        <v>0</v>
      </c>
      <c r="AN460" s="49">
        <f t="shared" si="295"/>
        <v>0</v>
      </c>
      <c r="AO460" s="49">
        <f t="shared" si="295"/>
        <v>0</v>
      </c>
      <c r="AP460" s="34"/>
      <c r="AQ460" s="34"/>
      <c r="AR460" s="34"/>
      <c r="AS460" s="35"/>
      <c r="AT460" s="73" t="e">
        <f t="shared" si="281"/>
        <v>#DIV/0!</v>
      </c>
    </row>
    <row r="461" spans="1:55" ht="15" customHeight="1">
      <c r="A461" s="18" t="s">
        <v>132</v>
      </c>
      <c r="B461" s="50"/>
      <c r="C461" s="50"/>
      <c r="D461" s="50"/>
      <c r="E461" s="50"/>
      <c r="F461" s="50"/>
      <c r="G461" s="50"/>
      <c r="H461" s="50"/>
      <c r="I461" s="50">
        <f t="shared" ref="I461:I463" si="296">J461+AN461+AO461</f>
        <v>0</v>
      </c>
      <c r="J461" s="49">
        <f t="shared" ref="J461:J463" si="297">SUM(K461:AM461)</f>
        <v>0</v>
      </c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  <c r="AC461" s="50"/>
      <c r="AD461" s="50"/>
      <c r="AE461" s="50"/>
      <c r="AF461" s="50"/>
      <c r="AG461" s="50"/>
      <c r="AH461" s="50"/>
      <c r="AI461" s="50"/>
      <c r="AJ461" s="50"/>
      <c r="AK461" s="50"/>
      <c r="AL461" s="50"/>
      <c r="AM461" s="50"/>
      <c r="AN461" s="50"/>
      <c r="AO461" s="50"/>
      <c r="AP461" s="34"/>
      <c r="AQ461" s="34"/>
      <c r="AR461" s="34"/>
      <c r="AS461" s="35"/>
      <c r="AT461" s="73" t="e">
        <f t="shared" si="281"/>
        <v>#DIV/0!</v>
      </c>
    </row>
    <row r="462" spans="1:55" ht="15" customHeight="1">
      <c r="A462" s="18" t="s">
        <v>68</v>
      </c>
      <c r="B462" s="50"/>
      <c r="C462" s="50"/>
      <c r="D462" s="50"/>
      <c r="E462" s="50"/>
      <c r="F462" s="50"/>
      <c r="G462" s="50"/>
      <c r="H462" s="50"/>
      <c r="I462" s="50">
        <f t="shared" si="296"/>
        <v>0</v>
      </c>
      <c r="J462" s="49">
        <f t="shared" si="297"/>
        <v>0</v>
      </c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  <c r="AC462" s="50"/>
      <c r="AD462" s="50"/>
      <c r="AE462" s="50"/>
      <c r="AF462" s="50"/>
      <c r="AG462" s="50"/>
      <c r="AH462" s="50"/>
      <c r="AI462" s="50"/>
      <c r="AJ462" s="50"/>
      <c r="AK462" s="50"/>
      <c r="AL462" s="50"/>
      <c r="AM462" s="50"/>
      <c r="AN462" s="50"/>
      <c r="AO462" s="50"/>
      <c r="AP462" s="34"/>
      <c r="AQ462" s="34"/>
      <c r="AR462" s="34"/>
      <c r="AS462" s="35"/>
      <c r="AT462" s="73" t="e">
        <f t="shared" si="281"/>
        <v>#DIV/0!</v>
      </c>
    </row>
    <row r="463" spans="1:55" s="2" customFormat="1" ht="15" customHeight="1">
      <c r="A463" s="18"/>
      <c r="B463" s="50"/>
      <c r="C463" s="50"/>
      <c r="D463" s="50"/>
      <c r="E463" s="50"/>
      <c r="F463" s="50"/>
      <c r="G463" s="50"/>
      <c r="H463" s="50"/>
      <c r="I463" s="50">
        <f t="shared" si="296"/>
        <v>0</v>
      </c>
      <c r="J463" s="49">
        <f t="shared" si="297"/>
        <v>0</v>
      </c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  <c r="AC463" s="50"/>
      <c r="AD463" s="50"/>
      <c r="AE463" s="50"/>
      <c r="AF463" s="50"/>
      <c r="AG463" s="50"/>
      <c r="AH463" s="50"/>
      <c r="AI463" s="50"/>
      <c r="AJ463" s="50"/>
      <c r="AK463" s="50"/>
      <c r="AL463" s="50"/>
      <c r="AM463" s="50"/>
      <c r="AN463" s="50"/>
      <c r="AO463" s="50"/>
      <c r="AP463" s="34"/>
      <c r="AQ463" s="34"/>
      <c r="AR463" s="34"/>
      <c r="AS463" s="35"/>
      <c r="AT463" s="73" t="e">
        <f t="shared" si="281"/>
        <v>#DIV/0!</v>
      </c>
      <c r="BA463"/>
      <c r="BB463"/>
      <c r="BC463"/>
    </row>
    <row r="464" spans="1:55" s="2" customFormat="1" ht="22.5" customHeight="1">
      <c r="A464" s="31" t="s">
        <v>89</v>
      </c>
      <c r="B464" s="49">
        <f>SUM(B465:B467)</f>
        <v>0</v>
      </c>
      <c r="C464" s="49">
        <f t="shared" ref="C464:AO464" si="298">SUM(C465:C467)</f>
        <v>0</v>
      </c>
      <c r="D464" s="49">
        <f t="shared" si="298"/>
        <v>0</v>
      </c>
      <c r="E464" s="49">
        <f t="shared" si="298"/>
        <v>0</v>
      </c>
      <c r="F464" s="49">
        <f t="shared" si="298"/>
        <v>0</v>
      </c>
      <c r="G464" s="49">
        <f t="shared" si="298"/>
        <v>0</v>
      </c>
      <c r="H464" s="49">
        <f t="shared" si="298"/>
        <v>0</v>
      </c>
      <c r="I464" s="49">
        <f t="shared" si="298"/>
        <v>0</v>
      </c>
      <c r="J464" s="49">
        <f t="shared" si="298"/>
        <v>0</v>
      </c>
      <c r="K464" s="49">
        <f t="shared" si="298"/>
        <v>0</v>
      </c>
      <c r="L464" s="49">
        <f t="shared" si="298"/>
        <v>0</v>
      </c>
      <c r="M464" s="49">
        <f t="shared" si="298"/>
        <v>0</v>
      </c>
      <c r="N464" s="49">
        <f t="shared" si="298"/>
        <v>0</v>
      </c>
      <c r="O464" s="49">
        <f t="shared" si="298"/>
        <v>0</v>
      </c>
      <c r="P464" s="49">
        <f t="shared" si="298"/>
        <v>0</v>
      </c>
      <c r="Q464" s="49">
        <f t="shared" si="298"/>
        <v>0</v>
      </c>
      <c r="R464" s="49">
        <f t="shared" si="298"/>
        <v>0</v>
      </c>
      <c r="S464" s="49">
        <f t="shared" si="298"/>
        <v>0</v>
      </c>
      <c r="T464" s="49">
        <f t="shared" si="298"/>
        <v>0</v>
      </c>
      <c r="U464" s="49">
        <f t="shared" si="298"/>
        <v>0</v>
      </c>
      <c r="V464" s="49">
        <f t="shared" si="298"/>
        <v>0</v>
      </c>
      <c r="W464" s="49">
        <f t="shared" si="298"/>
        <v>0</v>
      </c>
      <c r="X464" s="49">
        <f t="shared" si="298"/>
        <v>0</v>
      </c>
      <c r="Y464" s="49">
        <f t="shared" si="298"/>
        <v>0</v>
      </c>
      <c r="Z464" s="49">
        <f t="shared" si="298"/>
        <v>0</v>
      </c>
      <c r="AA464" s="49">
        <f t="shared" si="298"/>
        <v>0</v>
      </c>
      <c r="AB464" s="49">
        <f t="shared" si="298"/>
        <v>0</v>
      </c>
      <c r="AC464" s="49">
        <f t="shared" si="298"/>
        <v>0</v>
      </c>
      <c r="AD464" s="49">
        <f t="shared" si="298"/>
        <v>0</v>
      </c>
      <c r="AE464" s="49">
        <f t="shared" si="298"/>
        <v>0</v>
      </c>
      <c r="AF464" s="49">
        <f t="shared" si="298"/>
        <v>0</v>
      </c>
      <c r="AG464" s="49">
        <f t="shared" si="298"/>
        <v>0</v>
      </c>
      <c r="AH464" s="49">
        <f t="shared" si="298"/>
        <v>0</v>
      </c>
      <c r="AI464" s="49">
        <f t="shared" si="298"/>
        <v>0</v>
      </c>
      <c r="AJ464" s="49">
        <f t="shared" si="298"/>
        <v>0</v>
      </c>
      <c r="AK464" s="49">
        <f t="shared" si="298"/>
        <v>0</v>
      </c>
      <c r="AL464" s="49">
        <f t="shared" si="298"/>
        <v>0</v>
      </c>
      <c r="AM464" s="49">
        <f t="shared" si="298"/>
        <v>0</v>
      </c>
      <c r="AN464" s="49">
        <f t="shared" si="298"/>
        <v>0</v>
      </c>
      <c r="AO464" s="49">
        <f t="shared" si="298"/>
        <v>0</v>
      </c>
      <c r="AP464" s="34"/>
      <c r="AQ464" s="34"/>
      <c r="AR464" s="34"/>
      <c r="AS464" s="35"/>
      <c r="AT464" s="73" t="e">
        <f t="shared" si="281"/>
        <v>#DIV/0!</v>
      </c>
      <c r="BA464"/>
      <c r="BB464"/>
      <c r="BC464"/>
    </row>
    <row r="465" spans="1:55" s="2" customFormat="1" ht="15.75" customHeight="1">
      <c r="A465" s="18" t="s">
        <v>69</v>
      </c>
      <c r="B465" s="50"/>
      <c r="C465" s="50"/>
      <c r="D465" s="50"/>
      <c r="E465" s="50"/>
      <c r="F465" s="50"/>
      <c r="G465" s="50"/>
      <c r="H465" s="50"/>
      <c r="I465" s="50">
        <f t="shared" ref="I465:I467" si="299">J465+AN465+AO465</f>
        <v>0</v>
      </c>
      <c r="J465" s="49">
        <f t="shared" ref="J465:J467" si="300">SUM(K465:AM465)</f>
        <v>0</v>
      </c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  <c r="AC465" s="50"/>
      <c r="AD465" s="50"/>
      <c r="AE465" s="50"/>
      <c r="AF465" s="50"/>
      <c r="AG465" s="50"/>
      <c r="AH465" s="50"/>
      <c r="AI465" s="50"/>
      <c r="AJ465" s="50"/>
      <c r="AK465" s="50"/>
      <c r="AL465" s="50"/>
      <c r="AM465" s="50"/>
      <c r="AN465" s="50"/>
      <c r="AO465" s="50"/>
      <c r="AP465" s="34"/>
      <c r="AQ465" s="34"/>
      <c r="AR465" s="34"/>
      <c r="AS465" s="35"/>
      <c r="AT465" s="73" t="e">
        <f t="shared" si="281"/>
        <v>#DIV/0!</v>
      </c>
      <c r="BA465"/>
      <c r="BB465"/>
      <c r="BC465"/>
    </row>
    <row r="466" spans="1:55" s="2" customFormat="1" ht="15" customHeight="1">
      <c r="A466" s="18" t="s">
        <v>70</v>
      </c>
      <c r="B466" s="50"/>
      <c r="C466" s="50"/>
      <c r="D466" s="50"/>
      <c r="E466" s="50"/>
      <c r="F466" s="50"/>
      <c r="G466" s="50"/>
      <c r="H466" s="50"/>
      <c r="I466" s="50">
        <f t="shared" si="299"/>
        <v>0</v>
      </c>
      <c r="J466" s="49">
        <f t="shared" si="300"/>
        <v>0</v>
      </c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  <c r="AC466" s="50"/>
      <c r="AD466" s="50"/>
      <c r="AE466" s="50"/>
      <c r="AF466" s="50"/>
      <c r="AG466" s="50"/>
      <c r="AH466" s="50"/>
      <c r="AI466" s="50"/>
      <c r="AJ466" s="50"/>
      <c r="AK466" s="50"/>
      <c r="AL466" s="50"/>
      <c r="AM466" s="50"/>
      <c r="AN466" s="50"/>
      <c r="AO466" s="50"/>
      <c r="AP466" s="34"/>
      <c r="AQ466" s="34"/>
      <c r="AR466" s="34"/>
      <c r="AS466" s="35"/>
      <c r="AT466" s="73" t="e">
        <f t="shared" si="281"/>
        <v>#DIV/0!</v>
      </c>
      <c r="BA466"/>
      <c r="BB466"/>
      <c r="BC466"/>
    </row>
    <row r="467" spans="1:55" s="2" customFormat="1" ht="15" customHeight="1">
      <c r="A467" s="18"/>
      <c r="B467" s="50"/>
      <c r="C467" s="50"/>
      <c r="D467" s="50"/>
      <c r="E467" s="50"/>
      <c r="F467" s="50"/>
      <c r="G467" s="50"/>
      <c r="H467" s="50"/>
      <c r="I467" s="50">
        <f t="shared" si="299"/>
        <v>0</v>
      </c>
      <c r="J467" s="49">
        <f t="shared" si="300"/>
        <v>0</v>
      </c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  <c r="AC467" s="50"/>
      <c r="AD467" s="50"/>
      <c r="AE467" s="50"/>
      <c r="AF467" s="50"/>
      <c r="AG467" s="50"/>
      <c r="AH467" s="50"/>
      <c r="AI467" s="50"/>
      <c r="AJ467" s="50"/>
      <c r="AK467" s="50"/>
      <c r="AL467" s="50"/>
      <c r="AM467" s="50"/>
      <c r="AN467" s="50"/>
      <c r="AO467" s="50"/>
      <c r="AP467" s="34"/>
      <c r="AQ467" s="34"/>
      <c r="AR467" s="34"/>
      <c r="AS467" s="35"/>
      <c r="AT467" s="73" t="e">
        <f t="shared" si="281"/>
        <v>#DIV/0!</v>
      </c>
      <c r="BA467"/>
      <c r="BB467"/>
      <c r="BC467"/>
    </row>
    <row r="468" spans="1:55" s="2" customFormat="1" ht="15" customHeight="1">
      <c r="A468" s="45" t="s">
        <v>71</v>
      </c>
      <c r="B468" s="61">
        <f>B469+B472+B478+B481</f>
        <v>0</v>
      </c>
      <c r="C468" s="61">
        <f t="shared" ref="C468:AO468" si="301">C469+C472+C478+C481</f>
        <v>0</v>
      </c>
      <c r="D468" s="61">
        <f t="shared" si="301"/>
        <v>0</v>
      </c>
      <c r="E468" s="61">
        <f t="shared" si="301"/>
        <v>0</v>
      </c>
      <c r="F468" s="61">
        <f t="shared" si="301"/>
        <v>0</v>
      </c>
      <c r="G468" s="61">
        <f t="shared" si="301"/>
        <v>0</v>
      </c>
      <c r="H468" s="61">
        <f t="shared" si="301"/>
        <v>0</v>
      </c>
      <c r="I468" s="61">
        <f t="shared" si="301"/>
        <v>0</v>
      </c>
      <c r="J468" s="61">
        <f t="shared" si="301"/>
        <v>0</v>
      </c>
      <c r="K468" s="61">
        <f t="shared" si="301"/>
        <v>0</v>
      </c>
      <c r="L468" s="61">
        <f t="shared" si="301"/>
        <v>0</v>
      </c>
      <c r="M468" s="61">
        <f t="shared" si="301"/>
        <v>0</v>
      </c>
      <c r="N468" s="61">
        <f t="shared" si="301"/>
        <v>0</v>
      </c>
      <c r="O468" s="61">
        <f t="shared" si="301"/>
        <v>0</v>
      </c>
      <c r="P468" s="61">
        <f t="shared" si="301"/>
        <v>0</v>
      </c>
      <c r="Q468" s="61">
        <f t="shared" si="301"/>
        <v>0</v>
      </c>
      <c r="R468" s="61">
        <f t="shared" si="301"/>
        <v>0</v>
      </c>
      <c r="S468" s="61">
        <f t="shared" si="301"/>
        <v>0</v>
      </c>
      <c r="T468" s="61">
        <f t="shared" si="301"/>
        <v>0</v>
      </c>
      <c r="U468" s="61">
        <f t="shared" si="301"/>
        <v>0</v>
      </c>
      <c r="V468" s="61">
        <f t="shared" si="301"/>
        <v>0</v>
      </c>
      <c r="W468" s="61">
        <f t="shared" si="301"/>
        <v>0</v>
      </c>
      <c r="X468" s="61">
        <f t="shared" si="301"/>
        <v>0</v>
      </c>
      <c r="Y468" s="61">
        <f t="shared" si="301"/>
        <v>0</v>
      </c>
      <c r="Z468" s="61">
        <f t="shared" si="301"/>
        <v>0</v>
      </c>
      <c r="AA468" s="61">
        <f t="shared" si="301"/>
        <v>0</v>
      </c>
      <c r="AB468" s="61">
        <f t="shared" si="301"/>
        <v>0</v>
      </c>
      <c r="AC468" s="61">
        <f t="shared" si="301"/>
        <v>0</v>
      </c>
      <c r="AD468" s="61">
        <f t="shared" si="301"/>
        <v>0</v>
      </c>
      <c r="AE468" s="61">
        <f t="shared" si="301"/>
        <v>0</v>
      </c>
      <c r="AF468" s="61">
        <f t="shared" si="301"/>
        <v>0</v>
      </c>
      <c r="AG468" s="61">
        <f t="shared" si="301"/>
        <v>0</v>
      </c>
      <c r="AH468" s="61">
        <f t="shared" si="301"/>
        <v>0</v>
      </c>
      <c r="AI468" s="61">
        <f t="shared" si="301"/>
        <v>0</v>
      </c>
      <c r="AJ468" s="61">
        <f t="shared" si="301"/>
        <v>0</v>
      </c>
      <c r="AK468" s="61">
        <f t="shared" si="301"/>
        <v>0</v>
      </c>
      <c r="AL468" s="61">
        <f t="shared" si="301"/>
        <v>0</v>
      </c>
      <c r="AM468" s="61">
        <f t="shared" si="301"/>
        <v>0</v>
      </c>
      <c r="AN468" s="61">
        <f t="shared" si="301"/>
        <v>0</v>
      </c>
      <c r="AO468" s="61">
        <f t="shared" si="301"/>
        <v>0</v>
      </c>
      <c r="AP468" s="34"/>
      <c r="AQ468" s="34"/>
      <c r="AR468" s="34"/>
      <c r="AS468" s="35"/>
      <c r="AT468" s="73" t="e">
        <f t="shared" si="281"/>
        <v>#DIV/0!</v>
      </c>
      <c r="BA468"/>
      <c r="BB468"/>
      <c r="BC468"/>
    </row>
    <row r="469" spans="1:55" s="2" customFormat="1" ht="15" customHeight="1">
      <c r="A469" s="30" t="s">
        <v>100</v>
      </c>
      <c r="B469" s="49">
        <f>SUM(B470:B471)</f>
        <v>0</v>
      </c>
      <c r="C469" s="49">
        <f t="shared" ref="C469:AO469" si="302">SUM(C470:C471)</f>
        <v>0</v>
      </c>
      <c r="D469" s="49">
        <f t="shared" si="302"/>
        <v>0</v>
      </c>
      <c r="E469" s="49">
        <f t="shared" si="302"/>
        <v>0</v>
      </c>
      <c r="F469" s="49">
        <f t="shared" si="302"/>
        <v>0</v>
      </c>
      <c r="G469" s="49">
        <f t="shared" si="302"/>
        <v>0</v>
      </c>
      <c r="H469" s="49">
        <f t="shared" si="302"/>
        <v>0</v>
      </c>
      <c r="I469" s="49">
        <f t="shared" si="302"/>
        <v>0</v>
      </c>
      <c r="J469" s="49">
        <f t="shared" si="302"/>
        <v>0</v>
      </c>
      <c r="K469" s="49">
        <f t="shared" si="302"/>
        <v>0</v>
      </c>
      <c r="L469" s="49">
        <f t="shared" si="302"/>
        <v>0</v>
      </c>
      <c r="M469" s="49">
        <f t="shared" si="302"/>
        <v>0</v>
      </c>
      <c r="N469" s="49">
        <f t="shared" si="302"/>
        <v>0</v>
      </c>
      <c r="O469" s="49">
        <f t="shared" si="302"/>
        <v>0</v>
      </c>
      <c r="P469" s="49">
        <f t="shared" si="302"/>
        <v>0</v>
      </c>
      <c r="Q469" s="49">
        <f t="shared" si="302"/>
        <v>0</v>
      </c>
      <c r="R469" s="49">
        <f t="shared" si="302"/>
        <v>0</v>
      </c>
      <c r="S469" s="49">
        <f t="shared" si="302"/>
        <v>0</v>
      </c>
      <c r="T469" s="49">
        <f t="shared" si="302"/>
        <v>0</v>
      </c>
      <c r="U469" s="49">
        <f t="shared" si="302"/>
        <v>0</v>
      </c>
      <c r="V469" s="49">
        <f t="shared" si="302"/>
        <v>0</v>
      </c>
      <c r="W469" s="49">
        <f t="shared" si="302"/>
        <v>0</v>
      </c>
      <c r="X469" s="49">
        <f t="shared" si="302"/>
        <v>0</v>
      </c>
      <c r="Y469" s="49">
        <f t="shared" si="302"/>
        <v>0</v>
      </c>
      <c r="Z469" s="49">
        <f t="shared" si="302"/>
        <v>0</v>
      </c>
      <c r="AA469" s="49">
        <f t="shared" si="302"/>
        <v>0</v>
      </c>
      <c r="AB469" s="49">
        <f t="shared" si="302"/>
        <v>0</v>
      </c>
      <c r="AC469" s="49">
        <f t="shared" si="302"/>
        <v>0</v>
      </c>
      <c r="AD469" s="49">
        <f t="shared" si="302"/>
        <v>0</v>
      </c>
      <c r="AE469" s="49">
        <f t="shared" si="302"/>
        <v>0</v>
      </c>
      <c r="AF469" s="49">
        <f t="shared" si="302"/>
        <v>0</v>
      </c>
      <c r="AG469" s="49">
        <f t="shared" si="302"/>
        <v>0</v>
      </c>
      <c r="AH469" s="49">
        <f t="shared" si="302"/>
        <v>0</v>
      </c>
      <c r="AI469" s="49">
        <f t="shared" si="302"/>
        <v>0</v>
      </c>
      <c r="AJ469" s="49">
        <f t="shared" si="302"/>
        <v>0</v>
      </c>
      <c r="AK469" s="49">
        <f t="shared" si="302"/>
        <v>0</v>
      </c>
      <c r="AL469" s="49">
        <f t="shared" si="302"/>
        <v>0</v>
      </c>
      <c r="AM469" s="49">
        <f t="shared" si="302"/>
        <v>0</v>
      </c>
      <c r="AN469" s="49">
        <f t="shared" si="302"/>
        <v>0</v>
      </c>
      <c r="AO469" s="49">
        <f t="shared" si="302"/>
        <v>0</v>
      </c>
      <c r="AP469" s="34"/>
      <c r="AQ469" s="34"/>
      <c r="AR469" s="34"/>
      <c r="AS469" s="35"/>
      <c r="AT469" s="73" t="e">
        <f t="shared" si="281"/>
        <v>#DIV/0!</v>
      </c>
      <c r="BA469"/>
      <c r="BB469"/>
      <c r="BC469"/>
    </row>
    <row r="470" spans="1:55" s="2" customFormat="1" ht="15" customHeight="1">
      <c r="A470" s="18" t="s">
        <v>101</v>
      </c>
      <c r="B470" s="50"/>
      <c r="C470" s="50"/>
      <c r="D470" s="50"/>
      <c r="E470" s="50"/>
      <c r="F470" s="50"/>
      <c r="G470" s="50"/>
      <c r="H470" s="50"/>
      <c r="I470" s="50">
        <f t="shared" ref="I470:I471" si="303">J470+AN470+AO470</f>
        <v>0</v>
      </c>
      <c r="J470" s="49">
        <f t="shared" ref="J470:J471" si="304">SUM(K470:AM470)</f>
        <v>0</v>
      </c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  <c r="AE470" s="50"/>
      <c r="AF470" s="50"/>
      <c r="AG470" s="50"/>
      <c r="AH470" s="50"/>
      <c r="AI470" s="50"/>
      <c r="AJ470" s="50"/>
      <c r="AK470" s="50"/>
      <c r="AL470" s="50"/>
      <c r="AM470" s="50"/>
      <c r="AN470" s="50"/>
      <c r="AO470" s="50"/>
      <c r="AP470" s="34"/>
      <c r="AQ470" s="34"/>
      <c r="AR470" s="34"/>
      <c r="AS470" s="35"/>
      <c r="AT470" s="73" t="e">
        <f t="shared" si="281"/>
        <v>#DIV/0!</v>
      </c>
      <c r="BA470"/>
      <c r="BB470"/>
      <c r="BC470"/>
    </row>
    <row r="471" spans="1:55" s="2" customFormat="1" ht="15" customHeight="1">
      <c r="A471" s="13"/>
      <c r="B471" s="50"/>
      <c r="C471" s="50"/>
      <c r="D471" s="50"/>
      <c r="E471" s="50"/>
      <c r="F471" s="50"/>
      <c r="G471" s="50"/>
      <c r="H471" s="50"/>
      <c r="I471" s="50">
        <f t="shared" si="303"/>
        <v>0</v>
      </c>
      <c r="J471" s="49">
        <f t="shared" si="304"/>
        <v>0</v>
      </c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  <c r="AC471" s="50"/>
      <c r="AD471" s="50"/>
      <c r="AE471" s="50"/>
      <c r="AF471" s="50"/>
      <c r="AG471" s="50"/>
      <c r="AH471" s="50"/>
      <c r="AI471" s="50"/>
      <c r="AJ471" s="50"/>
      <c r="AK471" s="50"/>
      <c r="AL471" s="50"/>
      <c r="AM471" s="50"/>
      <c r="AN471" s="50"/>
      <c r="AO471" s="50"/>
      <c r="AP471" s="34"/>
      <c r="AQ471" s="34"/>
      <c r="AR471" s="34"/>
      <c r="AS471" s="35"/>
      <c r="AT471" s="73" t="e">
        <f t="shared" si="281"/>
        <v>#DIV/0!</v>
      </c>
      <c r="BA471"/>
      <c r="BB471"/>
      <c r="BC471"/>
    </row>
    <row r="472" spans="1:55" s="2" customFormat="1" ht="15" customHeight="1">
      <c r="A472" s="30" t="s">
        <v>91</v>
      </c>
      <c r="B472" s="49">
        <f>SUM(B473:B477)</f>
        <v>0</v>
      </c>
      <c r="C472" s="49">
        <f t="shared" ref="C472:AO472" si="305">SUM(C473:C477)</f>
        <v>0</v>
      </c>
      <c r="D472" s="49">
        <f t="shared" si="305"/>
        <v>0</v>
      </c>
      <c r="E472" s="49">
        <f t="shared" si="305"/>
        <v>0</v>
      </c>
      <c r="F472" s="49">
        <f t="shared" si="305"/>
        <v>0</v>
      </c>
      <c r="G472" s="49">
        <f t="shared" si="305"/>
        <v>0</v>
      </c>
      <c r="H472" s="49">
        <f t="shared" si="305"/>
        <v>0</v>
      </c>
      <c r="I472" s="49">
        <f t="shared" si="305"/>
        <v>0</v>
      </c>
      <c r="J472" s="49">
        <f t="shared" si="305"/>
        <v>0</v>
      </c>
      <c r="K472" s="49">
        <f t="shared" si="305"/>
        <v>0</v>
      </c>
      <c r="L472" s="49">
        <f t="shared" si="305"/>
        <v>0</v>
      </c>
      <c r="M472" s="49">
        <f t="shared" si="305"/>
        <v>0</v>
      </c>
      <c r="N472" s="49">
        <f t="shared" si="305"/>
        <v>0</v>
      </c>
      <c r="O472" s="49">
        <f t="shared" si="305"/>
        <v>0</v>
      </c>
      <c r="P472" s="49">
        <f t="shared" si="305"/>
        <v>0</v>
      </c>
      <c r="Q472" s="49">
        <f t="shared" si="305"/>
        <v>0</v>
      </c>
      <c r="R472" s="49">
        <f t="shared" si="305"/>
        <v>0</v>
      </c>
      <c r="S472" s="49">
        <f t="shared" si="305"/>
        <v>0</v>
      </c>
      <c r="T472" s="49">
        <f t="shared" si="305"/>
        <v>0</v>
      </c>
      <c r="U472" s="49">
        <f t="shared" si="305"/>
        <v>0</v>
      </c>
      <c r="V472" s="49">
        <f t="shared" si="305"/>
        <v>0</v>
      </c>
      <c r="W472" s="49">
        <f t="shared" si="305"/>
        <v>0</v>
      </c>
      <c r="X472" s="49">
        <f t="shared" si="305"/>
        <v>0</v>
      </c>
      <c r="Y472" s="49">
        <f t="shared" si="305"/>
        <v>0</v>
      </c>
      <c r="Z472" s="49">
        <f t="shared" si="305"/>
        <v>0</v>
      </c>
      <c r="AA472" s="49">
        <f t="shared" si="305"/>
        <v>0</v>
      </c>
      <c r="AB472" s="49">
        <f t="shared" si="305"/>
        <v>0</v>
      </c>
      <c r="AC472" s="49">
        <f t="shared" si="305"/>
        <v>0</v>
      </c>
      <c r="AD472" s="49">
        <f t="shared" si="305"/>
        <v>0</v>
      </c>
      <c r="AE472" s="49">
        <f t="shared" si="305"/>
        <v>0</v>
      </c>
      <c r="AF472" s="49">
        <f t="shared" si="305"/>
        <v>0</v>
      </c>
      <c r="AG472" s="49">
        <f t="shared" si="305"/>
        <v>0</v>
      </c>
      <c r="AH472" s="49">
        <f t="shared" si="305"/>
        <v>0</v>
      </c>
      <c r="AI472" s="49">
        <f t="shared" si="305"/>
        <v>0</v>
      </c>
      <c r="AJ472" s="49">
        <f t="shared" si="305"/>
        <v>0</v>
      </c>
      <c r="AK472" s="49">
        <f t="shared" si="305"/>
        <v>0</v>
      </c>
      <c r="AL472" s="49">
        <f t="shared" si="305"/>
        <v>0</v>
      </c>
      <c r="AM472" s="49">
        <f t="shared" si="305"/>
        <v>0</v>
      </c>
      <c r="AN472" s="49">
        <f t="shared" si="305"/>
        <v>0</v>
      </c>
      <c r="AO472" s="49">
        <f t="shared" si="305"/>
        <v>0</v>
      </c>
      <c r="AP472" s="34"/>
      <c r="AQ472" s="34"/>
      <c r="AR472" s="34"/>
      <c r="AS472" s="35"/>
      <c r="AT472" s="73" t="e">
        <f t="shared" si="281"/>
        <v>#DIV/0!</v>
      </c>
      <c r="BA472"/>
      <c r="BB472"/>
      <c r="BC472"/>
    </row>
    <row r="473" spans="1:55" s="2" customFormat="1" ht="15" customHeight="1">
      <c r="A473" s="18" t="s">
        <v>72</v>
      </c>
      <c r="B473" s="50"/>
      <c r="C473" s="50"/>
      <c r="D473" s="50"/>
      <c r="E473" s="50"/>
      <c r="F473" s="50"/>
      <c r="G473" s="50"/>
      <c r="H473" s="50"/>
      <c r="I473" s="50">
        <f t="shared" ref="I473:I477" si="306">J473+AN473+AO473</f>
        <v>0</v>
      </c>
      <c r="J473" s="49">
        <f t="shared" ref="J473:J477" si="307">SUM(K473:AM473)</f>
        <v>0</v>
      </c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  <c r="AM473" s="50"/>
      <c r="AN473" s="50"/>
      <c r="AO473" s="50"/>
      <c r="AP473" s="34"/>
      <c r="AQ473" s="34"/>
      <c r="AR473" s="34"/>
      <c r="AS473" s="35"/>
      <c r="AT473" s="73" t="e">
        <f t="shared" si="281"/>
        <v>#DIV/0!</v>
      </c>
      <c r="BA473"/>
      <c r="BB473"/>
      <c r="BC473"/>
    </row>
    <row r="474" spans="1:55" s="2" customFormat="1" ht="15" customHeight="1">
      <c r="A474" s="18" t="s">
        <v>92</v>
      </c>
      <c r="B474" s="50"/>
      <c r="C474" s="50"/>
      <c r="D474" s="50"/>
      <c r="E474" s="50"/>
      <c r="F474" s="50"/>
      <c r="G474" s="50"/>
      <c r="H474" s="50"/>
      <c r="I474" s="50">
        <f t="shared" si="306"/>
        <v>0</v>
      </c>
      <c r="J474" s="49">
        <f t="shared" si="307"/>
        <v>0</v>
      </c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0"/>
      <c r="AJ474" s="50"/>
      <c r="AK474" s="50"/>
      <c r="AL474" s="50"/>
      <c r="AM474" s="50"/>
      <c r="AN474" s="50"/>
      <c r="AO474" s="50"/>
      <c r="AP474" s="34"/>
      <c r="AQ474" s="34"/>
      <c r="AR474" s="34"/>
      <c r="AS474" s="35"/>
      <c r="AT474" s="73" t="e">
        <f t="shared" si="281"/>
        <v>#DIV/0!</v>
      </c>
      <c r="BA474"/>
      <c r="BB474"/>
      <c r="BC474"/>
    </row>
    <row r="475" spans="1:55" s="2" customFormat="1" ht="15" customHeight="1">
      <c r="A475" s="18" t="s">
        <v>93</v>
      </c>
      <c r="B475" s="50"/>
      <c r="C475" s="50"/>
      <c r="D475" s="50"/>
      <c r="E475" s="50"/>
      <c r="F475" s="50"/>
      <c r="G475" s="50"/>
      <c r="H475" s="50"/>
      <c r="I475" s="50">
        <f t="shared" si="306"/>
        <v>0</v>
      </c>
      <c r="J475" s="49">
        <f t="shared" si="307"/>
        <v>0</v>
      </c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  <c r="AC475" s="50"/>
      <c r="AD475" s="50"/>
      <c r="AE475" s="50"/>
      <c r="AF475" s="50"/>
      <c r="AG475" s="50"/>
      <c r="AH475" s="50"/>
      <c r="AI475" s="50"/>
      <c r="AJ475" s="50"/>
      <c r="AK475" s="50"/>
      <c r="AL475" s="50"/>
      <c r="AM475" s="50"/>
      <c r="AN475" s="50"/>
      <c r="AO475" s="50"/>
      <c r="AP475" s="34"/>
      <c r="AQ475" s="34"/>
      <c r="AR475" s="34"/>
      <c r="AS475" s="35"/>
      <c r="AT475" s="73" t="e">
        <f t="shared" si="281"/>
        <v>#DIV/0!</v>
      </c>
      <c r="BA475"/>
      <c r="BB475"/>
      <c r="BC475"/>
    </row>
    <row r="476" spans="1:55" s="2" customFormat="1" ht="15" customHeight="1">
      <c r="A476" s="18" t="s">
        <v>94</v>
      </c>
      <c r="B476" s="50"/>
      <c r="C476" s="50"/>
      <c r="D476" s="50"/>
      <c r="E476" s="50"/>
      <c r="F476" s="50"/>
      <c r="G476" s="50"/>
      <c r="H476" s="50"/>
      <c r="I476" s="50">
        <f t="shared" si="306"/>
        <v>0</v>
      </c>
      <c r="J476" s="49">
        <f t="shared" si="307"/>
        <v>0</v>
      </c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  <c r="AC476" s="50"/>
      <c r="AD476" s="50"/>
      <c r="AE476" s="50"/>
      <c r="AF476" s="50"/>
      <c r="AG476" s="50"/>
      <c r="AH476" s="50"/>
      <c r="AI476" s="50"/>
      <c r="AJ476" s="50"/>
      <c r="AK476" s="50"/>
      <c r="AL476" s="50"/>
      <c r="AM476" s="50"/>
      <c r="AN476" s="50"/>
      <c r="AO476" s="50"/>
      <c r="AP476" s="34"/>
      <c r="AQ476" s="34"/>
      <c r="AR476" s="34"/>
      <c r="AS476" s="35"/>
      <c r="AT476" s="73" t="e">
        <f t="shared" si="281"/>
        <v>#DIV/0!</v>
      </c>
      <c r="BA476"/>
      <c r="BB476"/>
      <c r="BC476"/>
    </row>
    <row r="477" spans="1:55" s="2" customFormat="1" ht="15" customHeight="1">
      <c r="A477" s="18"/>
      <c r="B477" s="50"/>
      <c r="C477" s="50"/>
      <c r="D477" s="50"/>
      <c r="E477" s="50"/>
      <c r="F477" s="50"/>
      <c r="G477" s="50"/>
      <c r="H477" s="50"/>
      <c r="I477" s="50">
        <f t="shared" si="306"/>
        <v>0</v>
      </c>
      <c r="J477" s="49">
        <f t="shared" si="307"/>
        <v>0</v>
      </c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  <c r="AC477" s="50"/>
      <c r="AD477" s="50"/>
      <c r="AE477" s="50"/>
      <c r="AF477" s="50"/>
      <c r="AG477" s="50"/>
      <c r="AH477" s="50"/>
      <c r="AI477" s="50"/>
      <c r="AJ477" s="50"/>
      <c r="AK477" s="50"/>
      <c r="AL477" s="50"/>
      <c r="AM477" s="50"/>
      <c r="AN477" s="50"/>
      <c r="AO477" s="50"/>
      <c r="AP477" s="34"/>
      <c r="AQ477" s="34"/>
      <c r="AR477" s="34"/>
      <c r="AS477" s="35"/>
      <c r="AT477" s="73" t="e">
        <f t="shared" si="281"/>
        <v>#DIV/0!</v>
      </c>
      <c r="BA477"/>
      <c r="BB477"/>
      <c r="BC477"/>
    </row>
    <row r="478" spans="1:55" s="2" customFormat="1" ht="15" customHeight="1">
      <c r="A478" s="30" t="s">
        <v>95</v>
      </c>
      <c r="B478" s="49">
        <f>SUM(B479:B480)</f>
        <v>0</v>
      </c>
      <c r="C478" s="49">
        <f t="shared" ref="C478:AO478" si="308">SUM(C479:C480)</f>
        <v>0</v>
      </c>
      <c r="D478" s="49">
        <f t="shared" si="308"/>
        <v>0</v>
      </c>
      <c r="E478" s="49">
        <f t="shared" si="308"/>
        <v>0</v>
      </c>
      <c r="F478" s="49">
        <f t="shared" si="308"/>
        <v>0</v>
      </c>
      <c r="G478" s="49">
        <f t="shared" si="308"/>
        <v>0</v>
      </c>
      <c r="H478" s="49">
        <f t="shared" si="308"/>
        <v>0</v>
      </c>
      <c r="I478" s="49">
        <f t="shared" si="308"/>
        <v>0</v>
      </c>
      <c r="J478" s="49">
        <f t="shared" si="308"/>
        <v>0</v>
      </c>
      <c r="K478" s="49">
        <f t="shared" si="308"/>
        <v>0</v>
      </c>
      <c r="L478" s="49">
        <f t="shared" si="308"/>
        <v>0</v>
      </c>
      <c r="M478" s="49">
        <f t="shared" si="308"/>
        <v>0</v>
      </c>
      <c r="N478" s="49">
        <f t="shared" si="308"/>
        <v>0</v>
      </c>
      <c r="O478" s="49">
        <f t="shared" si="308"/>
        <v>0</v>
      </c>
      <c r="P478" s="49">
        <f t="shared" si="308"/>
        <v>0</v>
      </c>
      <c r="Q478" s="49">
        <f t="shared" si="308"/>
        <v>0</v>
      </c>
      <c r="R478" s="49">
        <f t="shared" si="308"/>
        <v>0</v>
      </c>
      <c r="S478" s="49">
        <f t="shared" si="308"/>
        <v>0</v>
      </c>
      <c r="T478" s="49">
        <f t="shared" si="308"/>
        <v>0</v>
      </c>
      <c r="U478" s="49">
        <f t="shared" si="308"/>
        <v>0</v>
      </c>
      <c r="V478" s="49">
        <f t="shared" si="308"/>
        <v>0</v>
      </c>
      <c r="W478" s="49">
        <f t="shared" si="308"/>
        <v>0</v>
      </c>
      <c r="X478" s="49">
        <f t="shared" si="308"/>
        <v>0</v>
      </c>
      <c r="Y478" s="49">
        <f t="shared" si="308"/>
        <v>0</v>
      </c>
      <c r="Z478" s="49">
        <f t="shared" si="308"/>
        <v>0</v>
      </c>
      <c r="AA478" s="49">
        <f t="shared" si="308"/>
        <v>0</v>
      </c>
      <c r="AB478" s="49">
        <f t="shared" si="308"/>
        <v>0</v>
      </c>
      <c r="AC478" s="49">
        <f t="shared" si="308"/>
        <v>0</v>
      </c>
      <c r="AD478" s="49">
        <f t="shared" si="308"/>
        <v>0</v>
      </c>
      <c r="AE478" s="49">
        <f t="shared" si="308"/>
        <v>0</v>
      </c>
      <c r="AF478" s="49">
        <f t="shared" si="308"/>
        <v>0</v>
      </c>
      <c r="AG478" s="49">
        <f t="shared" si="308"/>
        <v>0</v>
      </c>
      <c r="AH478" s="49">
        <f t="shared" si="308"/>
        <v>0</v>
      </c>
      <c r="AI478" s="49">
        <f t="shared" si="308"/>
        <v>0</v>
      </c>
      <c r="AJ478" s="49">
        <f t="shared" si="308"/>
        <v>0</v>
      </c>
      <c r="AK478" s="49">
        <f t="shared" si="308"/>
        <v>0</v>
      </c>
      <c r="AL478" s="49">
        <f t="shared" si="308"/>
        <v>0</v>
      </c>
      <c r="AM478" s="49">
        <f t="shared" si="308"/>
        <v>0</v>
      </c>
      <c r="AN478" s="49">
        <f t="shared" si="308"/>
        <v>0</v>
      </c>
      <c r="AO478" s="49">
        <f t="shared" si="308"/>
        <v>0</v>
      </c>
      <c r="AP478" s="34"/>
      <c r="AQ478" s="34"/>
      <c r="AR478" s="34"/>
      <c r="AS478" s="35"/>
      <c r="AT478" s="73" t="e">
        <f t="shared" si="281"/>
        <v>#DIV/0!</v>
      </c>
      <c r="BA478"/>
      <c r="BB478"/>
      <c r="BC478"/>
    </row>
    <row r="479" spans="1:55" ht="15" customHeight="1">
      <c r="A479" s="16" t="s">
        <v>96</v>
      </c>
      <c r="B479" s="50"/>
      <c r="C479" s="50"/>
      <c r="D479" s="50"/>
      <c r="E479" s="50"/>
      <c r="F479" s="50"/>
      <c r="G479" s="50"/>
      <c r="H479" s="50"/>
      <c r="I479" s="50">
        <f t="shared" ref="I479:I480" si="309">J479+AN479+AO479</f>
        <v>0</v>
      </c>
      <c r="J479" s="49">
        <f t="shared" ref="J479:J480" si="310">SUM(K479:AM479)</f>
        <v>0</v>
      </c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0"/>
      <c r="AJ479" s="50"/>
      <c r="AK479" s="50"/>
      <c r="AL479" s="50"/>
      <c r="AM479" s="50"/>
      <c r="AN479" s="50"/>
      <c r="AO479" s="50"/>
      <c r="AP479" s="34"/>
      <c r="AQ479" s="34"/>
      <c r="AR479" s="34"/>
      <c r="AS479" s="35"/>
      <c r="AT479" s="73" t="e">
        <f t="shared" si="281"/>
        <v>#DIV/0!</v>
      </c>
    </row>
    <row r="480" spans="1:55" ht="15" customHeight="1">
      <c r="A480" s="16"/>
      <c r="B480" s="50"/>
      <c r="C480" s="50"/>
      <c r="D480" s="50"/>
      <c r="E480" s="50"/>
      <c r="F480" s="50"/>
      <c r="G480" s="50"/>
      <c r="H480" s="50"/>
      <c r="I480" s="50">
        <f t="shared" si="309"/>
        <v>0</v>
      </c>
      <c r="J480" s="49">
        <f t="shared" si="310"/>
        <v>0</v>
      </c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  <c r="AC480" s="50"/>
      <c r="AD480" s="50"/>
      <c r="AE480" s="50"/>
      <c r="AF480" s="50"/>
      <c r="AG480" s="50"/>
      <c r="AH480" s="50"/>
      <c r="AI480" s="50"/>
      <c r="AJ480" s="50"/>
      <c r="AK480" s="50"/>
      <c r="AL480" s="50"/>
      <c r="AM480" s="50"/>
      <c r="AN480" s="50"/>
      <c r="AO480" s="50"/>
      <c r="AP480" s="21"/>
      <c r="AQ480" s="21"/>
      <c r="AR480" s="21"/>
      <c r="AS480" s="22"/>
      <c r="AT480" s="73" t="e">
        <f t="shared" si="281"/>
        <v>#DIV/0!</v>
      </c>
    </row>
    <row r="481" spans="1:52" s="15" customFormat="1" ht="16.5" customHeight="1">
      <c r="A481" s="30" t="s">
        <v>97</v>
      </c>
      <c r="B481" s="60">
        <f>SUM(B482:B484)</f>
        <v>0</v>
      </c>
      <c r="C481" s="60">
        <f t="shared" ref="C481:AO481" si="311">SUM(C482:C484)</f>
        <v>0</v>
      </c>
      <c r="D481" s="60">
        <f t="shared" si="311"/>
        <v>0</v>
      </c>
      <c r="E481" s="60">
        <f t="shared" si="311"/>
        <v>0</v>
      </c>
      <c r="F481" s="60">
        <f t="shared" si="311"/>
        <v>0</v>
      </c>
      <c r="G481" s="60">
        <f t="shared" si="311"/>
        <v>0</v>
      </c>
      <c r="H481" s="60">
        <f t="shared" si="311"/>
        <v>0</v>
      </c>
      <c r="I481" s="60">
        <f t="shared" si="311"/>
        <v>0</v>
      </c>
      <c r="J481" s="60">
        <f t="shared" si="311"/>
        <v>0</v>
      </c>
      <c r="K481" s="60">
        <f t="shared" si="311"/>
        <v>0</v>
      </c>
      <c r="L481" s="60">
        <f t="shared" si="311"/>
        <v>0</v>
      </c>
      <c r="M481" s="60">
        <f t="shared" si="311"/>
        <v>0</v>
      </c>
      <c r="N481" s="60">
        <f t="shared" si="311"/>
        <v>0</v>
      </c>
      <c r="O481" s="60">
        <f t="shared" si="311"/>
        <v>0</v>
      </c>
      <c r="P481" s="60">
        <f t="shared" si="311"/>
        <v>0</v>
      </c>
      <c r="Q481" s="60">
        <f t="shared" si="311"/>
        <v>0</v>
      </c>
      <c r="R481" s="60">
        <f t="shared" si="311"/>
        <v>0</v>
      </c>
      <c r="S481" s="60">
        <f t="shared" si="311"/>
        <v>0</v>
      </c>
      <c r="T481" s="60">
        <f t="shared" si="311"/>
        <v>0</v>
      </c>
      <c r="U481" s="60">
        <f t="shared" si="311"/>
        <v>0</v>
      </c>
      <c r="V481" s="60">
        <f t="shared" si="311"/>
        <v>0</v>
      </c>
      <c r="W481" s="60">
        <f t="shared" si="311"/>
        <v>0</v>
      </c>
      <c r="X481" s="60">
        <f t="shared" si="311"/>
        <v>0</v>
      </c>
      <c r="Y481" s="60">
        <f t="shared" si="311"/>
        <v>0</v>
      </c>
      <c r="Z481" s="60">
        <f t="shared" si="311"/>
        <v>0</v>
      </c>
      <c r="AA481" s="60">
        <f t="shared" si="311"/>
        <v>0</v>
      </c>
      <c r="AB481" s="60">
        <f t="shared" si="311"/>
        <v>0</v>
      </c>
      <c r="AC481" s="60">
        <f t="shared" si="311"/>
        <v>0</v>
      </c>
      <c r="AD481" s="60">
        <f t="shared" si="311"/>
        <v>0</v>
      </c>
      <c r="AE481" s="60">
        <f t="shared" si="311"/>
        <v>0</v>
      </c>
      <c r="AF481" s="60">
        <f t="shared" si="311"/>
        <v>0</v>
      </c>
      <c r="AG481" s="60">
        <f t="shared" si="311"/>
        <v>0</v>
      </c>
      <c r="AH481" s="60">
        <f t="shared" si="311"/>
        <v>0</v>
      </c>
      <c r="AI481" s="60">
        <f t="shared" si="311"/>
        <v>0</v>
      </c>
      <c r="AJ481" s="60">
        <f t="shared" si="311"/>
        <v>0</v>
      </c>
      <c r="AK481" s="60">
        <f t="shared" si="311"/>
        <v>0</v>
      </c>
      <c r="AL481" s="60">
        <f t="shared" si="311"/>
        <v>0</v>
      </c>
      <c r="AM481" s="60">
        <f t="shared" si="311"/>
        <v>0</v>
      </c>
      <c r="AN481" s="60">
        <f t="shared" si="311"/>
        <v>0</v>
      </c>
      <c r="AO481" s="60">
        <f t="shared" si="311"/>
        <v>0</v>
      </c>
      <c r="AP481" s="21"/>
      <c r="AQ481" s="21"/>
      <c r="AR481" s="21"/>
      <c r="AS481" s="22"/>
      <c r="AT481" s="73" t="e">
        <f t="shared" si="281"/>
        <v>#DIV/0!</v>
      </c>
      <c r="AU481" s="14"/>
      <c r="AV481" s="14"/>
      <c r="AW481" s="14"/>
      <c r="AX481" s="14"/>
      <c r="AY481" s="14"/>
      <c r="AZ481" s="14"/>
    </row>
    <row r="482" spans="1:52" s="12" customFormat="1" ht="15" customHeight="1">
      <c r="A482" s="16" t="s">
        <v>98</v>
      </c>
      <c r="B482" s="51"/>
      <c r="C482" s="51"/>
      <c r="D482" s="51"/>
      <c r="E482" s="51"/>
      <c r="F482" s="51"/>
      <c r="G482" s="51"/>
      <c r="H482" s="51"/>
      <c r="I482" s="50">
        <f t="shared" ref="I482:I485" si="312">J482+AN482+AO482</f>
        <v>0</v>
      </c>
      <c r="J482" s="49">
        <f t="shared" ref="J482:J485" si="313">SUM(K482:AM482)</f>
        <v>0</v>
      </c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  <c r="AC482" s="51"/>
      <c r="AD482" s="51"/>
      <c r="AE482" s="51"/>
      <c r="AF482" s="51"/>
      <c r="AG482" s="51"/>
      <c r="AH482" s="51"/>
      <c r="AI482" s="51"/>
      <c r="AJ482" s="51"/>
      <c r="AK482" s="51"/>
      <c r="AL482" s="51"/>
      <c r="AM482" s="51"/>
      <c r="AN482" s="51"/>
      <c r="AO482" s="51"/>
      <c r="AP482" s="32"/>
      <c r="AQ482" s="32"/>
      <c r="AR482" s="32"/>
      <c r="AS482" s="33"/>
      <c r="AT482" s="73" t="e">
        <f t="shared" si="281"/>
        <v>#DIV/0!</v>
      </c>
      <c r="AU482" s="11"/>
      <c r="AV482" s="11"/>
      <c r="AW482" s="11"/>
      <c r="AX482" s="11"/>
      <c r="AY482" s="11"/>
      <c r="AZ482" s="11"/>
    </row>
    <row r="483" spans="1:52" s="12" customFormat="1" ht="15" customHeight="1">
      <c r="A483" s="16" t="s">
        <v>99</v>
      </c>
      <c r="B483" s="51"/>
      <c r="C483" s="51"/>
      <c r="D483" s="51"/>
      <c r="E483" s="51"/>
      <c r="F483" s="51"/>
      <c r="G483" s="51"/>
      <c r="H483" s="51"/>
      <c r="I483" s="50">
        <f t="shared" si="312"/>
        <v>0</v>
      </c>
      <c r="J483" s="49">
        <f t="shared" si="313"/>
        <v>0</v>
      </c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  <c r="AE483" s="51"/>
      <c r="AF483" s="51"/>
      <c r="AG483" s="51"/>
      <c r="AH483" s="51"/>
      <c r="AI483" s="51"/>
      <c r="AJ483" s="51"/>
      <c r="AK483" s="51"/>
      <c r="AL483" s="51"/>
      <c r="AM483" s="51"/>
      <c r="AN483" s="51"/>
      <c r="AO483" s="51"/>
      <c r="AP483" s="32"/>
      <c r="AQ483" s="32"/>
      <c r="AR483" s="32"/>
      <c r="AS483" s="33"/>
      <c r="AT483" s="73" t="e">
        <f t="shared" si="281"/>
        <v>#DIV/0!</v>
      </c>
      <c r="AU483" s="11"/>
      <c r="AV483" s="11"/>
      <c r="AW483" s="11"/>
      <c r="AX483" s="11"/>
      <c r="AY483" s="11"/>
      <c r="AZ483" s="11"/>
    </row>
    <row r="484" spans="1:52" s="12" customFormat="1" ht="15" customHeight="1">
      <c r="A484" s="16"/>
      <c r="B484" s="51"/>
      <c r="C484" s="51"/>
      <c r="D484" s="51"/>
      <c r="E484" s="51"/>
      <c r="F484" s="51"/>
      <c r="G484" s="51"/>
      <c r="H484" s="51"/>
      <c r="I484" s="50">
        <f t="shared" si="312"/>
        <v>0</v>
      </c>
      <c r="J484" s="49">
        <f t="shared" si="313"/>
        <v>0</v>
      </c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  <c r="AC484" s="51"/>
      <c r="AD484" s="51"/>
      <c r="AE484" s="51"/>
      <c r="AF484" s="51"/>
      <c r="AG484" s="51"/>
      <c r="AH484" s="51"/>
      <c r="AI484" s="51"/>
      <c r="AJ484" s="51"/>
      <c r="AK484" s="51"/>
      <c r="AL484" s="51"/>
      <c r="AM484" s="51"/>
      <c r="AN484" s="51"/>
      <c r="AO484" s="51"/>
      <c r="AP484" s="32"/>
      <c r="AQ484" s="32"/>
      <c r="AR484" s="32"/>
      <c r="AS484" s="33"/>
      <c r="AT484" s="73" t="e">
        <f t="shared" si="281"/>
        <v>#DIV/0!</v>
      </c>
      <c r="AU484" s="11"/>
      <c r="AV484" s="11"/>
      <c r="AW484" s="11"/>
      <c r="AX484" s="11"/>
      <c r="AY484" s="11"/>
      <c r="AZ484" s="11"/>
    </row>
    <row r="485" spans="1:52" s="12" customFormat="1" ht="15" customHeight="1">
      <c r="A485" s="16"/>
      <c r="B485" s="32"/>
      <c r="C485" s="32"/>
      <c r="D485" s="32"/>
      <c r="E485" s="32"/>
      <c r="F485" s="32"/>
      <c r="G485" s="34"/>
      <c r="H485" s="34"/>
      <c r="I485" s="50">
        <f t="shared" si="312"/>
        <v>0</v>
      </c>
      <c r="J485" s="49">
        <f t="shared" si="313"/>
        <v>0</v>
      </c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F485" s="34"/>
      <c r="AG485" s="34"/>
      <c r="AH485" s="34"/>
      <c r="AI485" s="34"/>
      <c r="AJ485" s="34"/>
      <c r="AK485" s="34"/>
      <c r="AL485" s="34"/>
      <c r="AM485" s="34"/>
      <c r="AN485" s="34"/>
      <c r="AO485" s="34"/>
      <c r="AP485" s="32"/>
      <c r="AQ485" s="32"/>
      <c r="AR485" s="32"/>
      <c r="AS485" s="33"/>
      <c r="AT485" s="73" t="e">
        <f t="shared" si="281"/>
        <v>#DIV/0!</v>
      </c>
      <c r="AU485" s="11"/>
      <c r="AV485" s="11"/>
      <c r="AW485" s="11"/>
      <c r="AX485" s="11"/>
      <c r="AY485" s="11"/>
      <c r="AZ485" s="11"/>
    </row>
    <row r="486" spans="1:52">
      <c r="B486" s="36"/>
      <c r="C486" s="36"/>
      <c r="D486" s="36"/>
      <c r="E486" s="36"/>
      <c r="F486" s="36"/>
      <c r="G486" s="36"/>
      <c r="H486" s="36"/>
      <c r="I486" s="36"/>
      <c r="J486" s="65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73"/>
    </row>
    <row r="487" spans="1:52" ht="15.75" thickBot="1">
      <c r="A487" s="24" t="s">
        <v>81</v>
      </c>
      <c r="B487" s="36"/>
      <c r="C487" s="36"/>
      <c r="D487" s="36"/>
      <c r="E487" s="36"/>
      <c r="F487" s="36"/>
      <c r="G487" s="36"/>
      <c r="H487" s="36"/>
      <c r="I487" s="36"/>
      <c r="J487" s="65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  <c r="AT487" s="73"/>
    </row>
    <row r="488" spans="1:52" s="12" customFormat="1" ht="18.75" customHeight="1" thickBot="1">
      <c r="A488" s="46" t="str">
        <f>A11</f>
        <v>ДУМА</v>
      </c>
      <c r="B488" s="47">
        <f>B489+B521</f>
        <v>0</v>
      </c>
      <c r="C488" s="47">
        <f t="shared" ref="C488:AO488" si="314">C489+C521</f>
        <v>0</v>
      </c>
      <c r="D488" s="47">
        <f t="shared" si="314"/>
        <v>0</v>
      </c>
      <c r="E488" s="47">
        <f t="shared" si="314"/>
        <v>0</v>
      </c>
      <c r="F488" s="47">
        <f t="shared" si="314"/>
        <v>0</v>
      </c>
      <c r="G488" s="47">
        <f t="shared" si="314"/>
        <v>0</v>
      </c>
      <c r="H488" s="47">
        <f t="shared" si="314"/>
        <v>0</v>
      </c>
      <c r="I488" s="47">
        <f t="shared" si="314"/>
        <v>0</v>
      </c>
      <c r="J488" s="47">
        <f t="shared" si="314"/>
        <v>0</v>
      </c>
      <c r="K488" s="47">
        <f t="shared" si="314"/>
        <v>0</v>
      </c>
      <c r="L488" s="47">
        <f t="shared" si="314"/>
        <v>0</v>
      </c>
      <c r="M488" s="47">
        <f t="shared" si="314"/>
        <v>0</v>
      </c>
      <c r="N488" s="47">
        <f t="shared" si="314"/>
        <v>0</v>
      </c>
      <c r="O488" s="47">
        <f t="shared" si="314"/>
        <v>0</v>
      </c>
      <c r="P488" s="47">
        <f t="shared" si="314"/>
        <v>0</v>
      </c>
      <c r="Q488" s="47">
        <f t="shared" si="314"/>
        <v>0</v>
      </c>
      <c r="R488" s="47">
        <f t="shared" si="314"/>
        <v>0</v>
      </c>
      <c r="S488" s="47">
        <f t="shared" si="314"/>
        <v>0</v>
      </c>
      <c r="T488" s="47">
        <f t="shared" si="314"/>
        <v>0</v>
      </c>
      <c r="U488" s="47">
        <f t="shared" si="314"/>
        <v>0</v>
      </c>
      <c r="V488" s="47">
        <f t="shared" si="314"/>
        <v>0</v>
      </c>
      <c r="W488" s="47">
        <f t="shared" si="314"/>
        <v>0</v>
      </c>
      <c r="X488" s="47">
        <f t="shared" si="314"/>
        <v>0</v>
      </c>
      <c r="Y488" s="47">
        <f t="shared" si="314"/>
        <v>0</v>
      </c>
      <c r="Z488" s="47">
        <f t="shared" si="314"/>
        <v>0</v>
      </c>
      <c r="AA488" s="47">
        <f t="shared" si="314"/>
        <v>0</v>
      </c>
      <c r="AB488" s="47">
        <f t="shared" si="314"/>
        <v>0</v>
      </c>
      <c r="AC488" s="47">
        <f t="shared" si="314"/>
        <v>0</v>
      </c>
      <c r="AD488" s="47">
        <f t="shared" si="314"/>
        <v>0</v>
      </c>
      <c r="AE488" s="47">
        <f t="shared" si="314"/>
        <v>0</v>
      </c>
      <c r="AF488" s="47">
        <f t="shared" si="314"/>
        <v>0</v>
      </c>
      <c r="AG488" s="47">
        <f t="shared" si="314"/>
        <v>0</v>
      </c>
      <c r="AH488" s="47">
        <f t="shared" si="314"/>
        <v>0</v>
      </c>
      <c r="AI488" s="47">
        <f t="shared" si="314"/>
        <v>0</v>
      </c>
      <c r="AJ488" s="47">
        <f t="shared" si="314"/>
        <v>0</v>
      </c>
      <c r="AK488" s="47">
        <f t="shared" si="314"/>
        <v>0</v>
      </c>
      <c r="AL488" s="47">
        <f t="shared" si="314"/>
        <v>0</v>
      </c>
      <c r="AM488" s="47">
        <f t="shared" si="314"/>
        <v>0</v>
      </c>
      <c r="AN488" s="47">
        <f t="shared" si="314"/>
        <v>0</v>
      </c>
      <c r="AO488" s="47">
        <f t="shared" si="314"/>
        <v>0</v>
      </c>
      <c r="AP488" s="37"/>
      <c r="AQ488" s="37"/>
      <c r="AR488" s="37"/>
      <c r="AS488" s="38"/>
      <c r="AT488" s="73" t="e">
        <f>J488/E488</f>
        <v>#DIV/0!</v>
      </c>
      <c r="AU488" s="11"/>
      <c r="AV488" s="11"/>
      <c r="AW488" s="11"/>
      <c r="AX488" s="11"/>
      <c r="AY488" s="11"/>
      <c r="AZ488" s="11"/>
    </row>
    <row r="489" spans="1:52" ht="18.75" customHeight="1">
      <c r="A489" s="44" t="s">
        <v>67</v>
      </c>
      <c r="B489" s="48">
        <f>B490+B497+B499+B505+B513+B517</f>
        <v>0</v>
      </c>
      <c r="C489" s="48">
        <f t="shared" ref="C489:I489" si="315">C490+C497+C499+C505+C513+C517</f>
        <v>0</v>
      </c>
      <c r="D489" s="48">
        <f t="shared" si="315"/>
        <v>0</v>
      </c>
      <c r="E489" s="48">
        <f t="shared" si="315"/>
        <v>0</v>
      </c>
      <c r="F489" s="48">
        <f t="shared" si="315"/>
        <v>0</v>
      </c>
      <c r="G489" s="48">
        <f t="shared" si="315"/>
        <v>0</v>
      </c>
      <c r="H489" s="48">
        <f t="shared" si="315"/>
        <v>0</v>
      </c>
      <c r="I489" s="48">
        <f t="shared" si="315"/>
        <v>0</v>
      </c>
      <c r="J489" s="48">
        <f>J490+J497+J499+J505+J513+J517</f>
        <v>0</v>
      </c>
      <c r="K489" s="48">
        <f t="shared" ref="K489:AO489" si="316">K490+K497+K499+K505+K513+K517</f>
        <v>0</v>
      </c>
      <c r="L489" s="48">
        <f t="shared" si="316"/>
        <v>0</v>
      </c>
      <c r="M489" s="48">
        <f t="shared" si="316"/>
        <v>0</v>
      </c>
      <c r="N489" s="48">
        <f t="shared" si="316"/>
        <v>0</v>
      </c>
      <c r="O489" s="48">
        <f t="shared" si="316"/>
        <v>0</v>
      </c>
      <c r="P489" s="48">
        <f t="shared" si="316"/>
        <v>0</v>
      </c>
      <c r="Q489" s="48">
        <f t="shared" si="316"/>
        <v>0</v>
      </c>
      <c r="R489" s="48">
        <f t="shared" si="316"/>
        <v>0</v>
      </c>
      <c r="S489" s="48">
        <f t="shared" si="316"/>
        <v>0</v>
      </c>
      <c r="T489" s="48">
        <f t="shared" si="316"/>
        <v>0</v>
      </c>
      <c r="U489" s="48">
        <f t="shared" si="316"/>
        <v>0</v>
      </c>
      <c r="V489" s="48">
        <f t="shared" si="316"/>
        <v>0</v>
      </c>
      <c r="W489" s="48">
        <f t="shared" si="316"/>
        <v>0</v>
      </c>
      <c r="X489" s="48">
        <f t="shared" si="316"/>
        <v>0</v>
      </c>
      <c r="Y489" s="48">
        <f t="shared" si="316"/>
        <v>0</v>
      </c>
      <c r="Z489" s="48">
        <f t="shared" si="316"/>
        <v>0</v>
      </c>
      <c r="AA489" s="48">
        <f t="shared" si="316"/>
        <v>0</v>
      </c>
      <c r="AB489" s="48">
        <f t="shared" si="316"/>
        <v>0</v>
      </c>
      <c r="AC489" s="48">
        <f t="shared" si="316"/>
        <v>0</v>
      </c>
      <c r="AD489" s="48">
        <f t="shared" si="316"/>
        <v>0</v>
      </c>
      <c r="AE489" s="48">
        <f t="shared" si="316"/>
        <v>0</v>
      </c>
      <c r="AF489" s="48">
        <f t="shared" si="316"/>
        <v>0</v>
      </c>
      <c r="AG489" s="48">
        <f t="shared" si="316"/>
        <v>0</v>
      </c>
      <c r="AH489" s="48">
        <f t="shared" si="316"/>
        <v>0</v>
      </c>
      <c r="AI489" s="48">
        <f t="shared" si="316"/>
        <v>0</v>
      </c>
      <c r="AJ489" s="48">
        <f t="shared" si="316"/>
        <v>0</v>
      </c>
      <c r="AK489" s="48">
        <f t="shared" si="316"/>
        <v>0</v>
      </c>
      <c r="AL489" s="48">
        <f t="shared" si="316"/>
        <v>0</v>
      </c>
      <c r="AM489" s="48">
        <f t="shared" si="316"/>
        <v>0</v>
      </c>
      <c r="AN489" s="48">
        <f t="shared" si="316"/>
        <v>0</v>
      </c>
      <c r="AO489" s="48">
        <f t="shared" si="316"/>
        <v>0</v>
      </c>
      <c r="AP489" s="39"/>
      <c r="AQ489" s="39"/>
      <c r="AR489" s="39"/>
      <c r="AS489" s="40"/>
      <c r="AT489" s="73" t="e">
        <f t="shared" ref="AT489:AT538" si="317">J489/E489</f>
        <v>#DIV/0!</v>
      </c>
    </row>
    <row r="490" spans="1:52" s="29" customFormat="1" ht="16.5" customHeight="1">
      <c r="A490" s="31" t="s">
        <v>88</v>
      </c>
      <c r="B490" s="49">
        <f>SUM(B491:B496)</f>
        <v>0</v>
      </c>
      <c r="C490" s="49">
        <f t="shared" ref="C490:I490" si="318">SUM(C491:C496)</f>
        <v>0</v>
      </c>
      <c r="D490" s="49">
        <f t="shared" si="318"/>
        <v>0</v>
      </c>
      <c r="E490" s="49">
        <f t="shared" si="318"/>
        <v>0</v>
      </c>
      <c r="F490" s="49">
        <f t="shared" si="318"/>
        <v>0</v>
      </c>
      <c r="G490" s="49">
        <f t="shared" si="318"/>
        <v>0</v>
      </c>
      <c r="H490" s="49">
        <f t="shared" si="318"/>
        <v>0</v>
      </c>
      <c r="I490" s="49">
        <f t="shared" si="318"/>
        <v>0</v>
      </c>
      <c r="J490" s="49">
        <f>SUM(J491:J496)</f>
        <v>0</v>
      </c>
      <c r="K490" s="49">
        <f>SUM(K491:K496)</f>
        <v>0</v>
      </c>
      <c r="L490" s="49">
        <f t="shared" ref="L490:AO490" si="319">SUM(L491:L496)</f>
        <v>0</v>
      </c>
      <c r="M490" s="49">
        <f t="shared" si="319"/>
        <v>0</v>
      </c>
      <c r="N490" s="49">
        <f t="shared" si="319"/>
        <v>0</v>
      </c>
      <c r="O490" s="49">
        <f t="shared" si="319"/>
        <v>0</v>
      </c>
      <c r="P490" s="49">
        <f t="shared" si="319"/>
        <v>0</v>
      </c>
      <c r="Q490" s="49">
        <f t="shared" si="319"/>
        <v>0</v>
      </c>
      <c r="R490" s="49">
        <f t="shared" si="319"/>
        <v>0</v>
      </c>
      <c r="S490" s="49">
        <f t="shared" si="319"/>
        <v>0</v>
      </c>
      <c r="T490" s="49">
        <f t="shared" si="319"/>
        <v>0</v>
      </c>
      <c r="U490" s="49">
        <f t="shared" si="319"/>
        <v>0</v>
      </c>
      <c r="V490" s="49">
        <f t="shared" si="319"/>
        <v>0</v>
      </c>
      <c r="W490" s="49">
        <f t="shared" si="319"/>
        <v>0</v>
      </c>
      <c r="X490" s="49">
        <f t="shared" si="319"/>
        <v>0</v>
      </c>
      <c r="Y490" s="49">
        <f t="shared" si="319"/>
        <v>0</v>
      </c>
      <c r="Z490" s="49">
        <f t="shared" si="319"/>
        <v>0</v>
      </c>
      <c r="AA490" s="49">
        <f t="shared" si="319"/>
        <v>0</v>
      </c>
      <c r="AB490" s="49">
        <f t="shared" si="319"/>
        <v>0</v>
      </c>
      <c r="AC490" s="49">
        <f t="shared" si="319"/>
        <v>0</v>
      </c>
      <c r="AD490" s="49">
        <f t="shared" si="319"/>
        <v>0</v>
      </c>
      <c r="AE490" s="49">
        <f t="shared" si="319"/>
        <v>0</v>
      </c>
      <c r="AF490" s="49">
        <f t="shared" si="319"/>
        <v>0</v>
      </c>
      <c r="AG490" s="49">
        <f t="shared" si="319"/>
        <v>0</v>
      </c>
      <c r="AH490" s="49">
        <f t="shared" si="319"/>
        <v>0</v>
      </c>
      <c r="AI490" s="49">
        <f t="shared" si="319"/>
        <v>0</v>
      </c>
      <c r="AJ490" s="49">
        <f t="shared" si="319"/>
        <v>0</v>
      </c>
      <c r="AK490" s="49">
        <f t="shared" si="319"/>
        <v>0</v>
      </c>
      <c r="AL490" s="49">
        <f t="shared" si="319"/>
        <v>0</v>
      </c>
      <c r="AM490" s="49">
        <f t="shared" si="319"/>
        <v>0</v>
      </c>
      <c r="AN490" s="49">
        <f t="shared" si="319"/>
        <v>0</v>
      </c>
      <c r="AO490" s="49">
        <f t="shared" si="319"/>
        <v>0</v>
      </c>
      <c r="AP490" s="21"/>
      <c r="AQ490" s="21"/>
      <c r="AR490" s="21"/>
      <c r="AS490" s="22"/>
      <c r="AT490" s="73" t="e">
        <f t="shared" si="317"/>
        <v>#DIV/0!</v>
      </c>
      <c r="AU490" s="28"/>
      <c r="AV490" s="28"/>
      <c r="AW490" s="28"/>
      <c r="AX490" s="28"/>
      <c r="AY490" s="28"/>
      <c r="AZ490" s="28"/>
    </row>
    <row r="491" spans="1:52" s="17" customFormat="1">
      <c r="A491" s="16" t="s">
        <v>126</v>
      </c>
      <c r="B491" s="50"/>
      <c r="C491" s="50"/>
      <c r="D491" s="50"/>
      <c r="E491" s="50"/>
      <c r="F491" s="50"/>
      <c r="G491" s="50"/>
      <c r="H491" s="50"/>
      <c r="I491" s="50">
        <f>J491+AN491+AO491</f>
        <v>0</v>
      </c>
      <c r="J491" s="49">
        <f>SUM(K491:AM491)</f>
        <v>0</v>
      </c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  <c r="AC491" s="50"/>
      <c r="AD491" s="50"/>
      <c r="AE491" s="50"/>
      <c r="AF491" s="50"/>
      <c r="AG491" s="50"/>
      <c r="AH491" s="50"/>
      <c r="AI491" s="50"/>
      <c r="AJ491" s="50"/>
      <c r="AK491" s="50"/>
      <c r="AL491" s="50"/>
      <c r="AM491" s="50"/>
      <c r="AN491" s="50"/>
      <c r="AO491" s="50"/>
      <c r="AP491" s="41"/>
      <c r="AQ491" s="41"/>
      <c r="AR491" s="41"/>
      <c r="AS491" s="70"/>
      <c r="AT491" s="73" t="e">
        <f t="shared" si="317"/>
        <v>#DIV/0!</v>
      </c>
    </row>
    <row r="492" spans="1:52" s="17" customFormat="1">
      <c r="A492" s="16" t="s">
        <v>127</v>
      </c>
      <c r="B492" s="50"/>
      <c r="C492" s="50"/>
      <c r="D492" s="50"/>
      <c r="E492" s="50"/>
      <c r="F492" s="50"/>
      <c r="G492" s="50"/>
      <c r="H492" s="50"/>
      <c r="I492" s="50">
        <f t="shared" ref="I492:I496" si="320">J492+AN492+AO492</f>
        <v>0</v>
      </c>
      <c r="J492" s="49">
        <f t="shared" ref="J492:J496" si="321">SUM(K492:AM492)</f>
        <v>0</v>
      </c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  <c r="AC492" s="50"/>
      <c r="AD492" s="50"/>
      <c r="AE492" s="50"/>
      <c r="AF492" s="50"/>
      <c r="AG492" s="50"/>
      <c r="AH492" s="50"/>
      <c r="AI492" s="50"/>
      <c r="AJ492" s="50"/>
      <c r="AK492" s="50"/>
      <c r="AL492" s="50"/>
      <c r="AM492" s="50"/>
      <c r="AN492" s="50"/>
      <c r="AO492" s="50"/>
      <c r="AP492" s="42"/>
      <c r="AQ492" s="42"/>
      <c r="AR492" s="42"/>
      <c r="AS492" s="71"/>
      <c r="AT492" s="73" t="e">
        <f t="shared" si="317"/>
        <v>#DIV/0!</v>
      </c>
    </row>
    <row r="493" spans="1:52" s="17" customFormat="1">
      <c r="A493" s="16"/>
      <c r="B493" s="50"/>
      <c r="C493" s="50"/>
      <c r="D493" s="50"/>
      <c r="E493" s="50"/>
      <c r="F493" s="50"/>
      <c r="G493" s="50"/>
      <c r="H493" s="50"/>
      <c r="I493" s="50">
        <f t="shared" si="320"/>
        <v>0</v>
      </c>
      <c r="J493" s="49">
        <f t="shared" si="321"/>
        <v>0</v>
      </c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  <c r="AC493" s="50"/>
      <c r="AD493" s="50"/>
      <c r="AE493" s="50"/>
      <c r="AF493" s="50"/>
      <c r="AG493" s="50"/>
      <c r="AH493" s="50"/>
      <c r="AI493" s="50"/>
      <c r="AJ493" s="50"/>
      <c r="AK493" s="50"/>
      <c r="AL493" s="50"/>
      <c r="AM493" s="50"/>
      <c r="AN493" s="50"/>
      <c r="AO493" s="50"/>
      <c r="AP493" s="43"/>
      <c r="AQ493" s="43"/>
      <c r="AR493" s="43"/>
      <c r="AS493" s="72"/>
      <c r="AT493" s="73" t="e">
        <f t="shared" si="317"/>
        <v>#DIV/0!</v>
      </c>
    </row>
    <row r="494" spans="1:52" s="17" customFormat="1">
      <c r="A494" s="16"/>
      <c r="B494" s="50"/>
      <c r="C494" s="50"/>
      <c r="D494" s="50"/>
      <c r="E494" s="50"/>
      <c r="F494" s="50"/>
      <c r="G494" s="50"/>
      <c r="H494" s="50"/>
      <c r="I494" s="50">
        <f t="shared" si="320"/>
        <v>0</v>
      </c>
      <c r="J494" s="49">
        <f t="shared" si="321"/>
        <v>0</v>
      </c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  <c r="AC494" s="50"/>
      <c r="AD494" s="50"/>
      <c r="AE494" s="50"/>
      <c r="AF494" s="50"/>
      <c r="AG494" s="50"/>
      <c r="AH494" s="50"/>
      <c r="AI494" s="50"/>
      <c r="AJ494" s="50"/>
      <c r="AK494" s="50"/>
      <c r="AL494" s="50"/>
      <c r="AM494" s="50"/>
      <c r="AN494" s="50"/>
      <c r="AO494" s="50"/>
      <c r="AP494" s="43"/>
      <c r="AQ494" s="43"/>
      <c r="AR494" s="43"/>
      <c r="AS494" s="72"/>
      <c r="AT494" s="73" t="e">
        <f t="shared" si="317"/>
        <v>#DIV/0!</v>
      </c>
    </row>
    <row r="495" spans="1:52" s="20" customFormat="1">
      <c r="A495" s="16"/>
      <c r="B495" s="50"/>
      <c r="C495" s="50"/>
      <c r="D495" s="50"/>
      <c r="E495" s="50"/>
      <c r="F495" s="50"/>
      <c r="G495" s="50"/>
      <c r="H495" s="50"/>
      <c r="I495" s="50">
        <f t="shared" si="320"/>
        <v>0</v>
      </c>
      <c r="J495" s="49">
        <f t="shared" si="321"/>
        <v>0</v>
      </c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  <c r="AC495" s="50"/>
      <c r="AD495" s="50"/>
      <c r="AE495" s="50"/>
      <c r="AF495" s="50"/>
      <c r="AG495" s="50"/>
      <c r="AH495" s="50"/>
      <c r="AI495" s="50"/>
      <c r="AJ495" s="50"/>
      <c r="AK495" s="50"/>
      <c r="AL495" s="50"/>
      <c r="AM495" s="50"/>
      <c r="AN495" s="50"/>
      <c r="AO495" s="50"/>
      <c r="AP495" s="41"/>
      <c r="AQ495" s="41"/>
      <c r="AR495" s="41"/>
      <c r="AS495" s="70"/>
      <c r="AT495" s="73" t="e">
        <f t="shared" si="317"/>
        <v>#DIV/0!</v>
      </c>
      <c r="AU495" s="19"/>
      <c r="AV495" s="19"/>
      <c r="AW495" s="19"/>
      <c r="AX495" s="19"/>
      <c r="AY495" s="19"/>
      <c r="AZ495" s="19"/>
    </row>
    <row r="496" spans="1:52" s="20" customFormat="1">
      <c r="A496" s="16"/>
      <c r="B496" s="50"/>
      <c r="C496" s="50"/>
      <c r="D496" s="50"/>
      <c r="E496" s="50"/>
      <c r="F496" s="50"/>
      <c r="G496" s="50"/>
      <c r="H496" s="50"/>
      <c r="I496" s="50">
        <f t="shared" si="320"/>
        <v>0</v>
      </c>
      <c r="J496" s="49">
        <f t="shared" si="321"/>
        <v>0</v>
      </c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  <c r="AC496" s="50"/>
      <c r="AD496" s="50"/>
      <c r="AE496" s="50"/>
      <c r="AF496" s="50"/>
      <c r="AG496" s="50"/>
      <c r="AH496" s="50"/>
      <c r="AI496" s="50"/>
      <c r="AJ496" s="50"/>
      <c r="AK496" s="50"/>
      <c r="AL496" s="50"/>
      <c r="AM496" s="50"/>
      <c r="AN496" s="50"/>
      <c r="AO496" s="50"/>
      <c r="AP496" s="43"/>
      <c r="AQ496" s="43"/>
      <c r="AR496" s="43"/>
      <c r="AS496" s="72"/>
      <c r="AT496" s="73" t="e">
        <f t="shared" si="317"/>
        <v>#DIV/0!</v>
      </c>
      <c r="AU496" s="19"/>
      <c r="AV496" s="19"/>
      <c r="AW496" s="19"/>
      <c r="AX496" s="19"/>
      <c r="AY496" s="19"/>
      <c r="AZ496" s="19"/>
    </row>
    <row r="497" spans="1:52" s="20" customFormat="1" ht="26.25" customHeight="1">
      <c r="A497" s="31" t="s">
        <v>90</v>
      </c>
      <c r="B497" s="49">
        <f>B498</f>
        <v>0</v>
      </c>
      <c r="C497" s="49">
        <f t="shared" ref="C497:AO497" si="322">C498</f>
        <v>0</v>
      </c>
      <c r="D497" s="49">
        <f t="shared" si="322"/>
        <v>0</v>
      </c>
      <c r="E497" s="49">
        <f t="shared" si="322"/>
        <v>0</v>
      </c>
      <c r="F497" s="49">
        <f t="shared" si="322"/>
        <v>0</v>
      </c>
      <c r="G497" s="49">
        <f t="shared" si="322"/>
        <v>0</v>
      </c>
      <c r="H497" s="49">
        <f t="shared" si="322"/>
        <v>0</v>
      </c>
      <c r="I497" s="49">
        <f t="shared" si="322"/>
        <v>0</v>
      </c>
      <c r="J497" s="49">
        <f t="shared" si="322"/>
        <v>0</v>
      </c>
      <c r="K497" s="49">
        <f t="shared" si="322"/>
        <v>0</v>
      </c>
      <c r="L497" s="49">
        <f t="shared" si="322"/>
        <v>0</v>
      </c>
      <c r="M497" s="49">
        <f t="shared" si="322"/>
        <v>0</v>
      </c>
      <c r="N497" s="49">
        <f t="shared" si="322"/>
        <v>0</v>
      </c>
      <c r="O497" s="49">
        <f t="shared" si="322"/>
        <v>0</v>
      </c>
      <c r="P497" s="49">
        <f t="shared" si="322"/>
        <v>0</v>
      </c>
      <c r="Q497" s="49">
        <f t="shared" si="322"/>
        <v>0</v>
      </c>
      <c r="R497" s="49">
        <f t="shared" si="322"/>
        <v>0</v>
      </c>
      <c r="S497" s="49">
        <f t="shared" si="322"/>
        <v>0</v>
      </c>
      <c r="T497" s="49">
        <f t="shared" si="322"/>
        <v>0</v>
      </c>
      <c r="U497" s="49">
        <f t="shared" si="322"/>
        <v>0</v>
      </c>
      <c r="V497" s="49">
        <f t="shared" si="322"/>
        <v>0</v>
      </c>
      <c r="W497" s="49">
        <f t="shared" si="322"/>
        <v>0</v>
      </c>
      <c r="X497" s="49">
        <f t="shared" si="322"/>
        <v>0</v>
      </c>
      <c r="Y497" s="49">
        <f t="shared" si="322"/>
        <v>0</v>
      </c>
      <c r="Z497" s="49">
        <f t="shared" si="322"/>
        <v>0</v>
      </c>
      <c r="AA497" s="49">
        <f t="shared" si="322"/>
        <v>0</v>
      </c>
      <c r="AB497" s="49">
        <f t="shared" si="322"/>
        <v>0</v>
      </c>
      <c r="AC497" s="49">
        <f t="shared" si="322"/>
        <v>0</v>
      </c>
      <c r="AD497" s="49">
        <f t="shared" si="322"/>
        <v>0</v>
      </c>
      <c r="AE497" s="49">
        <f t="shared" si="322"/>
        <v>0</v>
      </c>
      <c r="AF497" s="49">
        <f t="shared" si="322"/>
        <v>0</v>
      </c>
      <c r="AG497" s="49">
        <f t="shared" si="322"/>
        <v>0</v>
      </c>
      <c r="AH497" s="49">
        <f t="shared" si="322"/>
        <v>0</v>
      </c>
      <c r="AI497" s="49">
        <f t="shared" si="322"/>
        <v>0</v>
      </c>
      <c r="AJ497" s="49">
        <f t="shared" si="322"/>
        <v>0</v>
      </c>
      <c r="AK497" s="49">
        <f t="shared" si="322"/>
        <v>0</v>
      </c>
      <c r="AL497" s="49">
        <f t="shared" si="322"/>
        <v>0</v>
      </c>
      <c r="AM497" s="49">
        <f t="shared" si="322"/>
        <v>0</v>
      </c>
      <c r="AN497" s="49">
        <f t="shared" si="322"/>
        <v>0</v>
      </c>
      <c r="AO497" s="49">
        <f t="shared" si="322"/>
        <v>0</v>
      </c>
      <c r="AP497" s="43"/>
      <c r="AQ497" s="43"/>
      <c r="AR497" s="43"/>
      <c r="AS497" s="72"/>
      <c r="AT497" s="73" t="e">
        <f t="shared" si="317"/>
        <v>#DIV/0!</v>
      </c>
      <c r="AU497" s="19"/>
      <c r="AV497" s="19"/>
      <c r="AW497" s="19"/>
      <c r="AX497" s="19"/>
      <c r="AY497" s="19"/>
      <c r="AZ497" s="19"/>
    </row>
    <row r="498" spans="1:52" s="20" customFormat="1" ht="19.5" customHeight="1">
      <c r="A498" s="16" t="s">
        <v>129</v>
      </c>
      <c r="B498" s="50"/>
      <c r="C498" s="50"/>
      <c r="D498" s="50"/>
      <c r="E498" s="50"/>
      <c r="F498" s="50"/>
      <c r="G498" s="50"/>
      <c r="H498" s="50"/>
      <c r="I498" s="50">
        <f t="shared" ref="I498" si="323">J498+AN498+AO498</f>
        <v>0</v>
      </c>
      <c r="J498" s="49">
        <f t="shared" ref="J498" si="324">SUM(K498:AM498)</f>
        <v>0</v>
      </c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  <c r="AC498" s="50"/>
      <c r="AD498" s="50"/>
      <c r="AE498" s="50"/>
      <c r="AF498" s="50"/>
      <c r="AG498" s="50"/>
      <c r="AH498" s="50"/>
      <c r="AI498" s="50"/>
      <c r="AJ498" s="50"/>
      <c r="AK498" s="50"/>
      <c r="AL498" s="50"/>
      <c r="AM498" s="50"/>
      <c r="AN498" s="50"/>
      <c r="AO498" s="50"/>
      <c r="AP498" s="43"/>
      <c r="AQ498" s="43"/>
      <c r="AR498" s="43"/>
      <c r="AS498" s="72"/>
      <c r="AT498" s="73" t="e">
        <f t="shared" si="317"/>
        <v>#DIV/0!</v>
      </c>
      <c r="AU498" s="19"/>
      <c r="AV498" s="19"/>
      <c r="AW498" s="19"/>
      <c r="AX498" s="19"/>
      <c r="AY498" s="19"/>
      <c r="AZ498" s="19"/>
    </row>
    <row r="499" spans="1:52" s="20" customFormat="1" ht="36" customHeight="1">
      <c r="A499" s="31" t="s">
        <v>87</v>
      </c>
      <c r="B499" s="49">
        <f>SUM(B500:B504)</f>
        <v>0</v>
      </c>
      <c r="C499" s="49">
        <f t="shared" ref="C499:AO499" si="325">SUM(C500:C504)</f>
        <v>0</v>
      </c>
      <c r="D499" s="49">
        <f t="shared" si="325"/>
        <v>0</v>
      </c>
      <c r="E499" s="49">
        <f t="shared" si="325"/>
        <v>0</v>
      </c>
      <c r="F499" s="49">
        <f t="shared" si="325"/>
        <v>0</v>
      </c>
      <c r="G499" s="49">
        <f t="shared" si="325"/>
        <v>0</v>
      </c>
      <c r="H499" s="49">
        <f t="shared" si="325"/>
        <v>0</v>
      </c>
      <c r="I499" s="49">
        <f t="shared" si="325"/>
        <v>0</v>
      </c>
      <c r="J499" s="49">
        <f t="shared" si="325"/>
        <v>0</v>
      </c>
      <c r="K499" s="49">
        <f t="shared" si="325"/>
        <v>0</v>
      </c>
      <c r="L499" s="49">
        <f t="shared" si="325"/>
        <v>0</v>
      </c>
      <c r="M499" s="49">
        <f t="shared" si="325"/>
        <v>0</v>
      </c>
      <c r="N499" s="49">
        <f t="shared" si="325"/>
        <v>0</v>
      </c>
      <c r="O499" s="49">
        <f t="shared" si="325"/>
        <v>0</v>
      </c>
      <c r="P499" s="49">
        <f t="shared" si="325"/>
        <v>0</v>
      </c>
      <c r="Q499" s="49">
        <f t="shared" si="325"/>
        <v>0</v>
      </c>
      <c r="R499" s="49">
        <f t="shared" si="325"/>
        <v>0</v>
      </c>
      <c r="S499" s="49">
        <f t="shared" si="325"/>
        <v>0</v>
      </c>
      <c r="T499" s="49">
        <f t="shared" si="325"/>
        <v>0</v>
      </c>
      <c r="U499" s="49">
        <f t="shared" si="325"/>
        <v>0</v>
      </c>
      <c r="V499" s="49">
        <f t="shared" si="325"/>
        <v>0</v>
      </c>
      <c r="W499" s="49">
        <f t="shared" si="325"/>
        <v>0</v>
      </c>
      <c r="X499" s="49">
        <f t="shared" si="325"/>
        <v>0</v>
      </c>
      <c r="Y499" s="49">
        <f t="shared" si="325"/>
        <v>0</v>
      </c>
      <c r="Z499" s="49">
        <f t="shared" si="325"/>
        <v>0</v>
      </c>
      <c r="AA499" s="49">
        <f t="shared" si="325"/>
        <v>0</v>
      </c>
      <c r="AB499" s="49">
        <f t="shared" si="325"/>
        <v>0</v>
      </c>
      <c r="AC499" s="49">
        <f t="shared" si="325"/>
        <v>0</v>
      </c>
      <c r="AD499" s="49">
        <f t="shared" si="325"/>
        <v>0</v>
      </c>
      <c r="AE499" s="49">
        <f t="shared" si="325"/>
        <v>0</v>
      </c>
      <c r="AF499" s="49">
        <f t="shared" si="325"/>
        <v>0</v>
      </c>
      <c r="AG499" s="49">
        <f t="shared" si="325"/>
        <v>0</v>
      </c>
      <c r="AH499" s="49">
        <f t="shared" si="325"/>
        <v>0</v>
      </c>
      <c r="AI499" s="49">
        <f t="shared" si="325"/>
        <v>0</v>
      </c>
      <c r="AJ499" s="49">
        <f t="shared" si="325"/>
        <v>0</v>
      </c>
      <c r="AK499" s="49">
        <f t="shared" si="325"/>
        <v>0</v>
      </c>
      <c r="AL499" s="49">
        <f t="shared" si="325"/>
        <v>0</v>
      </c>
      <c r="AM499" s="49">
        <f t="shared" si="325"/>
        <v>0</v>
      </c>
      <c r="AN499" s="49">
        <f t="shared" si="325"/>
        <v>0</v>
      </c>
      <c r="AO499" s="49">
        <f t="shared" si="325"/>
        <v>0</v>
      </c>
      <c r="AP499" s="43"/>
      <c r="AQ499" s="43"/>
      <c r="AR499" s="43"/>
      <c r="AS499" s="72"/>
      <c r="AT499" s="73" t="e">
        <f t="shared" si="317"/>
        <v>#DIV/0!</v>
      </c>
      <c r="AU499" s="19"/>
      <c r="AV499" s="19"/>
      <c r="AW499" s="19"/>
      <c r="AX499" s="19"/>
      <c r="AY499" s="19"/>
      <c r="AZ499" s="19"/>
    </row>
    <row r="500" spans="1:52" s="20" customFormat="1" ht="22.5">
      <c r="A500" s="16" t="s">
        <v>128</v>
      </c>
      <c r="B500" s="50"/>
      <c r="C500" s="50"/>
      <c r="D500" s="50"/>
      <c r="E500" s="50"/>
      <c r="F500" s="50"/>
      <c r="G500" s="50"/>
      <c r="H500" s="50"/>
      <c r="I500" s="50">
        <f t="shared" ref="I500:I504" si="326">J500+AN500+AO500</f>
        <v>0</v>
      </c>
      <c r="J500" s="49">
        <f t="shared" ref="J500:J504" si="327">SUM(K500:AM500)</f>
        <v>0</v>
      </c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  <c r="AC500" s="50"/>
      <c r="AD500" s="50"/>
      <c r="AE500" s="50"/>
      <c r="AF500" s="50"/>
      <c r="AG500" s="50"/>
      <c r="AH500" s="50"/>
      <c r="AI500" s="50"/>
      <c r="AJ500" s="50"/>
      <c r="AK500" s="50"/>
      <c r="AL500" s="50"/>
      <c r="AM500" s="50"/>
      <c r="AN500" s="50"/>
      <c r="AO500" s="50"/>
      <c r="AP500" s="43"/>
      <c r="AQ500" s="43"/>
      <c r="AR500" s="43"/>
      <c r="AS500" s="72"/>
      <c r="AT500" s="73" t="e">
        <f t="shared" si="317"/>
        <v>#DIV/0!</v>
      </c>
      <c r="AU500" s="19"/>
      <c r="AV500" s="19"/>
      <c r="AW500" s="19"/>
      <c r="AX500" s="19"/>
      <c r="AY500" s="19"/>
      <c r="AZ500" s="19"/>
    </row>
    <row r="501" spans="1:52" s="20" customFormat="1" ht="16.5" customHeight="1">
      <c r="A501" s="16"/>
      <c r="B501" s="50"/>
      <c r="C501" s="50"/>
      <c r="D501" s="50"/>
      <c r="E501" s="50"/>
      <c r="F501" s="50"/>
      <c r="G501" s="50"/>
      <c r="H501" s="50"/>
      <c r="I501" s="50">
        <f t="shared" si="326"/>
        <v>0</v>
      </c>
      <c r="J501" s="49">
        <f t="shared" si="327"/>
        <v>0</v>
      </c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  <c r="AC501" s="50"/>
      <c r="AD501" s="50"/>
      <c r="AE501" s="50"/>
      <c r="AF501" s="50"/>
      <c r="AG501" s="50"/>
      <c r="AH501" s="50"/>
      <c r="AI501" s="50"/>
      <c r="AJ501" s="50"/>
      <c r="AK501" s="50"/>
      <c r="AL501" s="50"/>
      <c r="AM501" s="50"/>
      <c r="AN501" s="50"/>
      <c r="AO501" s="50"/>
      <c r="AP501" s="43"/>
      <c r="AQ501" s="43"/>
      <c r="AR501" s="43"/>
      <c r="AS501" s="72"/>
      <c r="AT501" s="73" t="e">
        <f t="shared" si="317"/>
        <v>#DIV/0!</v>
      </c>
      <c r="AU501" s="19"/>
      <c r="AV501" s="19"/>
      <c r="AW501" s="19"/>
      <c r="AX501" s="19"/>
      <c r="AY501" s="19"/>
      <c r="AZ501" s="19"/>
    </row>
    <row r="502" spans="1:52" s="20" customFormat="1">
      <c r="A502" s="16"/>
      <c r="B502" s="50"/>
      <c r="C502" s="50"/>
      <c r="D502" s="50"/>
      <c r="E502" s="50"/>
      <c r="F502" s="50"/>
      <c r="G502" s="50"/>
      <c r="H502" s="50"/>
      <c r="I502" s="50">
        <f t="shared" si="326"/>
        <v>0</v>
      </c>
      <c r="J502" s="49">
        <f t="shared" si="327"/>
        <v>0</v>
      </c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  <c r="AC502" s="50"/>
      <c r="AD502" s="50"/>
      <c r="AE502" s="50"/>
      <c r="AF502" s="50"/>
      <c r="AG502" s="50"/>
      <c r="AH502" s="50"/>
      <c r="AI502" s="50"/>
      <c r="AJ502" s="50"/>
      <c r="AK502" s="50"/>
      <c r="AL502" s="50"/>
      <c r="AM502" s="50"/>
      <c r="AN502" s="50"/>
      <c r="AO502" s="50"/>
      <c r="AP502" s="43"/>
      <c r="AQ502" s="43"/>
      <c r="AR502" s="43"/>
      <c r="AS502" s="72"/>
      <c r="AT502" s="73" t="e">
        <f t="shared" si="317"/>
        <v>#DIV/0!</v>
      </c>
      <c r="AU502" s="19"/>
      <c r="AV502" s="19"/>
      <c r="AW502" s="19"/>
      <c r="AX502" s="19"/>
      <c r="AY502" s="19"/>
      <c r="AZ502" s="19"/>
    </row>
    <row r="503" spans="1:52" s="20" customFormat="1" ht="24.75" customHeight="1">
      <c r="A503" s="16"/>
      <c r="B503" s="50"/>
      <c r="C503" s="50"/>
      <c r="D503" s="50"/>
      <c r="E503" s="50"/>
      <c r="F503" s="50"/>
      <c r="G503" s="50"/>
      <c r="H503" s="50"/>
      <c r="I503" s="50">
        <f t="shared" si="326"/>
        <v>0</v>
      </c>
      <c r="J503" s="49">
        <f t="shared" si="327"/>
        <v>0</v>
      </c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  <c r="AC503" s="50"/>
      <c r="AD503" s="50"/>
      <c r="AE503" s="50"/>
      <c r="AF503" s="50"/>
      <c r="AG503" s="50"/>
      <c r="AH503" s="50"/>
      <c r="AI503" s="50"/>
      <c r="AJ503" s="50"/>
      <c r="AK503" s="50"/>
      <c r="AL503" s="50"/>
      <c r="AM503" s="50"/>
      <c r="AN503" s="50"/>
      <c r="AO503" s="50"/>
      <c r="AP503" s="43"/>
      <c r="AQ503" s="43"/>
      <c r="AR503" s="43"/>
      <c r="AS503" s="72"/>
      <c r="AT503" s="73" t="e">
        <f t="shared" si="317"/>
        <v>#DIV/0!</v>
      </c>
      <c r="AU503" s="19"/>
      <c r="AV503" s="19"/>
      <c r="AW503" s="19"/>
      <c r="AX503" s="19"/>
      <c r="AY503" s="19"/>
      <c r="AZ503" s="19"/>
    </row>
    <row r="504" spans="1:52" s="20" customFormat="1">
      <c r="A504" s="16"/>
      <c r="B504" s="50"/>
      <c r="C504" s="50"/>
      <c r="D504" s="50"/>
      <c r="E504" s="50"/>
      <c r="F504" s="50"/>
      <c r="G504" s="50"/>
      <c r="H504" s="50"/>
      <c r="I504" s="50">
        <f t="shared" si="326"/>
        <v>0</v>
      </c>
      <c r="J504" s="49">
        <f t="shared" si="327"/>
        <v>0</v>
      </c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  <c r="AC504" s="50"/>
      <c r="AD504" s="50"/>
      <c r="AE504" s="50"/>
      <c r="AF504" s="50"/>
      <c r="AG504" s="50"/>
      <c r="AH504" s="50"/>
      <c r="AI504" s="50"/>
      <c r="AJ504" s="50"/>
      <c r="AK504" s="50"/>
      <c r="AL504" s="50"/>
      <c r="AM504" s="50"/>
      <c r="AN504" s="50"/>
      <c r="AO504" s="50"/>
      <c r="AP504" s="43"/>
      <c r="AQ504" s="43"/>
      <c r="AR504" s="43"/>
      <c r="AS504" s="72"/>
      <c r="AT504" s="73" t="e">
        <f t="shared" si="317"/>
        <v>#DIV/0!</v>
      </c>
      <c r="AU504" s="19"/>
      <c r="AV504" s="19"/>
      <c r="AW504" s="19"/>
      <c r="AX504" s="19"/>
      <c r="AY504" s="19"/>
      <c r="AZ504" s="19"/>
    </row>
    <row r="505" spans="1:52" s="20" customFormat="1">
      <c r="A505" s="31" t="s">
        <v>86</v>
      </c>
      <c r="B505" s="49">
        <f>SUM(B506:B512)</f>
        <v>0</v>
      </c>
      <c r="C505" s="49">
        <f t="shared" ref="C505:AO505" si="328">SUM(C506:C512)</f>
        <v>0</v>
      </c>
      <c r="D505" s="49">
        <f t="shared" si="328"/>
        <v>0</v>
      </c>
      <c r="E505" s="49">
        <f t="shared" si="328"/>
        <v>0</v>
      </c>
      <c r="F505" s="49">
        <f t="shared" si="328"/>
        <v>0</v>
      </c>
      <c r="G505" s="49">
        <f t="shared" si="328"/>
        <v>0</v>
      </c>
      <c r="H505" s="49">
        <f t="shared" si="328"/>
        <v>0</v>
      </c>
      <c r="I505" s="49">
        <f t="shared" si="328"/>
        <v>0</v>
      </c>
      <c r="J505" s="49">
        <f t="shared" si="328"/>
        <v>0</v>
      </c>
      <c r="K505" s="49">
        <f t="shared" si="328"/>
        <v>0</v>
      </c>
      <c r="L505" s="49">
        <f t="shared" si="328"/>
        <v>0</v>
      </c>
      <c r="M505" s="49">
        <f t="shared" si="328"/>
        <v>0</v>
      </c>
      <c r="N505" s="49">
        <f t="shared" si="328"/>
        <v>0</v>
      </c>
      <c r="O505" s="49">
        <f t="shared" si="328"/>
        <v>0</v>
      </c>
      <c r="P505" s="49">
        <f t="shared" si="328"/>
        <v>0</v>
      </c>
      <c r="Q505" s="49">
        <f t="shared" si="328"/>
        <v>0</v>
      </c>
      <c r="R505" s="49">
        <f t="shared" si="328"/>
        <v>0</v>
      </c>
      <c r="S505" s="49">
        <f t="shared" si="328"/>
        <v>0</v>
      </c>
      <c r="T505" s="49">
        <f t="shared" si="328"/>
        <v>0</v>
      </c>
      <c r="U505" s="49">
        <f t="shared" si="328"/>
        <v>0</v>
      </c>
      <c r="V505" s="49">
        <f t="shared" si="328"/>
        <v>0</v>
      </c>
      <c r="W505" s="49">
        <f t="shared" si="328"/>
        <v>0</v>
      </c>
      <c r="X505" s="49">
        <f t="shared" si="328"/>
        <v>0</v>
      </c>
      <c r="Y505" s="49">
        <f t="shared" si="328"/>
        <v>0</v>
      </c>
      <c r="Z505" s="49">
        <f t="shared" si="328"/>
        <v>0</v>
      </c>
      <c r="AA505" s="49">
        <f t="shared" si="328"/>
        <v>0</v>
      </c>
      <c r="AB505" s="49">
        <f t="shared" si="328"/>
        <v>0</v>
      </c>
      <c r="AC505" s="49">
        <f t="shared" si="328"/>
        <v>0</v>
      </c>
      <c r="AD505" s="49">
        <f t="shared" si="328"/>
        <v>0</v>
      </c>
      <c r="AE505" s="49">
        <f t="shared" si="328"/>
        <v>0</v>
      </c>
      <c r="AF505" s="49">
        <f t="shared" si="328"/>
        <v>0</v>
      </c>
      <c r="AG505" s="49">
        <f t="shared" si="328"/>
        <v>0</v>
      </c>
      <c r="AH505" s="49">
        <f t="shared" si="328"/>
        <v>0</v>
      </c>
      <c r="AI505" s="49">
        <f t="shared" si="328"/>
        <v>0</v>
      </c>
      <c r="AJ505" s="49">
        <f t="shared" si="328"/>
        <v>0</v>
      </c>
      <c r="AK505" s="49">
        <f t="shared" si="328"/>
        <v>0</v>
      </c>
      <c r="AL505" s="49">
        <f t="shared" si="328"/>
        <v>0</v>
      </c>
      <c r="AM505" s="49">
        <f t="shared" si="328"/>
        <v>0</v>
      </c>
      <c r="AN505" s="49">
        <f t="shared" si="328"/>
        <v>0</v>
      </c>
      <c r="AO505" s="49">
        <f t="shared" si="328"/>
        <v>0</v>
      </c>
      <c r="AP505" s="43"/>
      <c r="AQ505" s="43"/>
      <c r="AR505" s="43"/>
      <c r="AS505" s="72"/>
      <c r="AT505" s="73" t="e">
        <f t="shared" si="317"/>
        <v>#DIV/0!</v>
      </c>
      <c r="AU505" s="19"/>
      <c r="AV505" s="19"/>
      <c r="AW505" s="19"/>
      <c r="AX505" s="19"/>
      <c r="AY505" s="19"/>
      <c r="AZ505" s="19"/>
    </row>
    <row r="506" spans="1:52" s="20" customFormat="1" ht="22.5">
      <c r="A506" s="16" t="s">
        <v>130</v>
      </c>
      <c r="B506" s="50"/>
      <c r="C506" s="50"/>
      <c r="D506" s="50"/>
      <c r="E506" s="50"/>
      <c r="F506" s="50"/>
      <c r="G506" s="50"/>
      <c r="H506" s="50"/>
      <c r="I506" s="50">
        <f t="shared" ref="I506:I512" si="329">J506+AN506+AO506</f>
        <v>0</v>
      </c>
      <c r="J506" s="49">
        <f t="shared" ref="J506:J512" si="330">SUM(K506:AM506)</f>
        <v>0</v>
      </c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  <c r="AC506" s="50"/>
      <c r="AD506" s="50"/>
      <c r="AE506" s="50"/>
      <c r="AF506" s="50"/>
      <c r="AG506" s="50"/>
      <c r="AH506" s="50"/>
      <c r="AI506" s="50"/>
      <c r="AJ506" s="50"/>
      <c r="AK506" s="50"/>
      <c r="AL506" s="50"/>
      <c r="AM506" s="50"/>
      <c r="AN506" s="50"/>
      <c r="AO506" s="50"/>
      <c r="AP506" s="43"/>
      <c r="AQ506" s="43"/>
      <c r="AR506" s="43"/>
      <c r="AS506" s="72"/>
      <c r="AT506" s="73" t="e">
        <f t="shared" si="317"/>
        <v>#DIV/0!</v>
      </c>
      <c r="AU506" s="19"/>
      <c r="AV506" s="19"/>
      <c r="AW506" s="19"/>
      <c r="AX506" s="19"/>
      <c r="AY506" s="19"/>
      <c r="AZ506" s="19"/>
    </row>
    <row r="507" spans="1:52" s="20" customFormat="1" ht="22.5">
      <c r="A507" s="16" t="s">
        <v>131</v>
      </c>
      <c r="B507" s="50"/>
      <c r="C507" s="50"/>
      <c r="D507" s="50"/>
      <c r="E507" s="50"/>
      <c r="F507" s="50"/>
      <c r="G507" s="50"/>
      <c r="H507" s="50"/>
      <c r="I507" s="50">
        <f t="shared" si="329"/>
        <v>0</v>
      </c>
      <c r="J507" s="49">
        <f t="shared" si="330"/>
        <v>0</v>
      </c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  <c r="AC507" s="50"/>
      <c r="AD507" s="50"/>
      <c r="AE507" s="50"/>
      <c r="AF507" s="50"/>
      <c r="AG507" s="50"/>
      <c r="AH507" s="50"/>
      <c r="AI507" s="50"/>
      <c r="AJ507" s="50"/>
      <c r="AK507" s="50"/>
      <c r="AL507" s="50"/>
      <c r="AM507" s="50"/>
      <c r="AN507" s="50"/>
      <c r="AO507" s="50"/>
      <c r="AP507" s="43"/>
      <c r="AQ507" s="43"/>
      <c r="AR507" s="43"/>
      <c r="AS507" s="72"/>
      <c r="AT507" s="73" t="e">
        <f t="shared" si="317"/>
        <v>#DIV/0!</v>
      </c>
      <c r="AU507" s="19"/>
      <c r="AV507" s="19"/>
      <c r="AW507" s="19"/>
      <c r="AX507" s="19"/>
      <c r="AY507" s="19"/>
      <c r="AZ507" s="19"/>
    </row>
    <row r="508" spans="1:52" s="20" customFormat="1">
      <c r="A508" s="16"/>
      <c r="B508" s="50"/>
      <c r="C508" s="50"/>
      <c r="D508" s="50"/>
      <c r="E508" s="50"/>
      <c r="F508" s="50"/>
      <c r="G508" s="50"/>
      <c r="H508" s="50"/>
      <c r="I508" s="50">
        <f t="shared" si="329"/>
        <v>0</v>
      </c>
      <c r="J508" s="49">
        <f t="shared" si="330"/>
        <v>0</v>
      </c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  <c r="AC508" s="50"/>
      <c r="AD508" s="50"/>
      <c r="AE508" s="50"/>
      <c r="AF508" s="50"/>
      <c r="AG508" s="50"/>
      <c r="AH508" s="50"/>
      <c r="AI508" s="50"/>
      <c r="AJ508" s="50"/>
      <c r="AK508" s="50"/>
      <c r="AL508" s="50"/>
      <c r="AM508" s="50"/>
      <c r="AN508" s="50"/>
      <c r="AO508" s="50"/>
      <c r="AP508" s="43"/>
      <c r="AQ508" s="43"/>
      <c r="AR508" s="43"/>
      <c r="AS508" s="72"/>
      <c r="AT508" s="73" t="e">
        <f t="shared" si="317"/>
        <v>#DIV/0!</v>
      </c>
      <c r="AU508" s="19"/>
      <c r="AV508" s="19"/>
      <c r="AW508" s="19"/>
      <c r="AX508" s="19"/>
      <c r="AY508" s="19"/>
      <c r="AZ508" s="19"/>
    </row>
    <row r="509" spans="1:52">
      <c r="A509" s="16"/>
      <c r="B509" s="50"/>
      <c r="C509" s="50"/>
      <c r="D509" s="50"/>
      <c r="E509" s="50"/>
      <c r="F509" s="50"/>
      <c r="G509" s="50"/>
      <c r="H509" s="50"/>
      <c r="I509" s="50">
        <f t="shared" si="329"/>
        <v>0</v>
      </c>
      <c r="J509" s="49">
        <f t="shared" si="330"/>
        <v>0</v>
      </c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  <c r="AJ509" s="50"/>
      <c r="AK509" s="50"/>
      <c r="AL509" s="50"/>
      <c r="AM509" s="50"/>
      <c r="AN509" s="50"/>
      <c r="AO509" s="50"/>
      <c r="AP509" s="43"/>
      <c r="AQ509" s="43"/>
      <c r="AR509" s="43"/>
      <c r="AS509" s="72"/>
      <c r="AT509" s="73" t="e">
        <f t="shared" si="317"/>
        <v>#DIV/0!</v>
      </c>
    </row>
    <row r="510" spans="1:52">
      <c r="A510" s="16"/>
      <c r="B510" s="50"/>
      <c r="C510" s="50"/>
      <c r="D510" s="50"/>
      <c r="E510" s="50"/>
      <c r="F510" s="50"/>
      <c r="G510" s="50"/>
      <c r="H510" s="50"/>
      <c r="I510" s="50">
        <f t="shared" si="329"/>
        <v>0</v>
      </c>
      <c r="J510" s="49">
        <f t="shared" si="330"/>
        <v>0</v>
      </c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  <c r="AC510" s="50"/>
      <c r="AD510" s="50"/>
      <c r="AE510" s="50"/>
      <c r="AF510" s="50"/>
      <c r="AG510" s="50"/>
      <c r="AH510" s="50"/>
      <c r="AI510" s="50"/>
      <c r="AJ510" s="50"/>
      <c r="AK510" s="50"/>
      <c r="AL510" s="50"/>
      <c r="AM510" s="50"/>
      <c r="AN510" s="50"/>
      <c r="AO510" s="50"/>
      <c r="AP510" s="43"/>
      <c r="AQ510" s="43"/>
      <c r="AR510" s="43"/>
      <c r="AS510" s="72"/>
      <c r="AT510" s="73" t="e">
        <f t="shared" si="317"/>
        <v>#DIV/0!</v>
      </c>
    </row>
    <row r="511" spans="1:52" ht="27" customHeight="1">
      <c r="A511" s="16"/>
      <c r="B511" s="50"/>
      <c r="C511" s="50"/>
      <c r="D511" s="50"/>
      <c r="E511" s="50"/>
      <c r="F511" s="50"/>
      <c r="G511" s="50"/>
      <c r="H511" s="50"/>
      <c r="I511" s="50">
        <f t="shared" si="329"/>
        <v>0</v>
      </c>
      <c r="J511" s="49">
        <f t="shared" si="330"/>
        <v>0</v>
      </c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  <c r="AC511" s="50"/>
      <c r="AD511" s="50"/>
      <c r="AE511" s="50"/>
      <c r="AF511" s="50"/>
      <c r="AG511" s="50"/>
      <c r="AH511" s="50"/>
      <c r="AI511" s="50"/>
      <c r="AJ511" s="50"/>
      <c r="AK511" s="50"/>
      <c r="AL511" s="50"/>
      <c r="AM511" s="50"/>
      <c r="AN511" s="50"/>
      <c r="AO511" s="50"/>
      <c r="AP511" s="21"/>
      <c r="AQ511" s="21"/>
      <c r="AR511" s="21"/>
      <c r="AS511" s="22"/>
      <c r="AT511" s="73" t="e">
        <f t="shared" si="317"/>
        <v>#DIV/0!</v>
      </c>
    </row>
    <row r="512" spans="1:52" s="15" customFormat="1" ht="16.5" customHeight="1">
      <c r="A512" s="16"/>
      <c r="B512" s="50"/>
      <c r="C512" s="50"/>
      <c r="D512" s="50"/>
      <c r="E512" s="50"/>
      <c r="F512" s="50"/>
      <c r="G512" s="50"/>
      <c r="H512" s="50"/>
      <c r="I512" s="50">
        <f t="shared" si="329"/>
        <v>0</v>
      </c>
      <c r="J512" s="49">
        <f t="shared" si="330"/>
        <v>0</v>
      </c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  <c r="AC512" s="50"/>
      <c r="AD512" s="50"/>
      <c r="AE512" s="50"/>
      <c r="AF512" s="50"/>
      <c r="AG512" s="50"/>
      <c r="AH512" s="50"/>
      <c r="AI512" s="50"/>
      <c r="AJ512" s="50"/>
      <c r="AK512" s="50"/>
      <c r="AL512" s="50"/>
      <c r="AM512" s="50"/>
      <c r="AN512" s="50"/>
      <c r="AO512" s="50"/>
      <c r="AP512" s="21"/>
      <c r="AQ512" s="21"/>
      <c r="AR512" s="21"/>
      <c r="AS512" s="22"/>
      <c r="AT512" s="73" t="e">
        <f t="shared" si="317"/>
        <v>#DIV/0!</v>
      </c>
      <c r="AU512" s="14"/>
      <c r="AV512" s="14"/>
      <c r="AW512" s="14"/>
      <c r="AX512" s="14"/>
      <c r="AY512" s="14"/>
      <c r="AZ512" s="14"/>
    </row>
    <row r="513" spans="1:46" ht="15" customHeight="1">
      <c r="A513" s="31" t="s">
        <v>85</v>
      </c>
      <c r="B513" s="49">
        <f>SUM(B514:B516)</f>
        <v>0</v>
      </c>
      <c r="C513" s="49">
        <f t="shared" ref="C513:AO513" si="331">SUM(C514:C516)</f>
        <v>0</v>
      </c>
      <c r="D513" s="49">
        <f t="shared" si="331"/>
        <v>0</v>
      </c>
      <c r="E513" s="49">
        <f t="shared" si="331"/>
        <v>0</v>
      </c>
      <c r="F513" s="49">
        <f t="shared" si="331"/>
        <v>0</v>
      </c>
      <c r="G513" s="49">
        <f t="shared" si="331"/>
        <v>0</v>
      </c>
      <c r="H513" s="49">
        <f t="shared" si="331"/>
        <v>0</v>
      </c>
      <c r="I513" s="49">
        <f t="shared" si="331"/>
        <v>0</v>
      </c>
      <c r="J513" s="49">
        <f t="shared" si="331"/>
        <v>0</v>
      </c>
      <c r="K513" s="49">
        <f t="shared" si="331"/>
        <v>0</v>
      </c>
      <c r="L513" s="49">
        <f t="shared" si="331"/>
        <v>0</v>
      </c>
      <c r="M513" s="49">
        <f t="shared" si="331"/>
        <v>0</v>
      </c>
      <c r="N513" s="49">
        <f t="shared" si="331"/>
        <v>0</v>
      </c>
      <c r="O513" s="49">
        <f t="shared" si="331"/>
        <v>0</v>
      </c>
      <c r="P513" s="49">
        <f t="shared" si="331"/>
        <v>0</v>
      </c>
      <c r="Q513" s="49">
        <f t="shared" si="331"/>
        <v>0</v>
      </c>
      <c r="R513" s="49">
        <f t="shared" si="331"/>
        <v>0</v>
      </c>
      <c r="S513" s="49">
        <f t="shared" si="331"/>
        <v>0</v>
      </c>
      <c r="T513" s="49">
        <f t="shared" si="331"/>
        <v>0</v>
      </c>
      <c r="U513" s="49">
        <f t="shared" si="331"/>
        <v>0</v>
      </c>
      <c r="V513" s="49">
        <f t="shared" si="331"/>
        <v>0</v>
      </c>
      <c r="W513" s="49">
        <f t="shared" si="331"/>
        <v>0</v>
      </c>
      <c r="X513" s="49">
        <f t="shared" si="331"/>
        <v>0</v>
      </c>
      <c r="Y513" s="49">
        <f t="shared" si="331"/>
        <v>0</v>
      </c>
      <c r="Z513" s="49">
        <f t="shared" si="331"/>
        <v>0</v>
      </c>
      <c r="AA513" s="49">
        <f t="shared" si="331"/>
        <v>0</v>
      </c>
      <c r="AB513" s="49">
        <f t="shared" si="331"/>
        <v>0</v>
      </c>
      <c r="AC513" s="49">
        <f t="shared" si="331"/>
        <v>0</v>
      </c>
      <c r="AD513" s="49">
        <f t="shared" si="331"/>
        <v>0</v>
      </c>
      <c r="AE513" s="49">
        <f t="shared" si="331"/>
        <v>0</v>
      </c>
      <c r="AF513" s="49">
        <f t="shared" si="331"/>
        <v>0</v>
      </c>
      <c r="AG513" s="49">
        <f t="shared" si="331"/>
        <v>0</v>
      </c>
      <c r="AH513" s="49">
        <f t="shared" si="331"/>
        <v>0</v>
      </c>
      <c r="AI513" s="49">
        <f t="shared" si="331"/>
        <v>0</v>
      </c>
      <c r="AJ513" s="49">
        <f t="shared" si="331"/>
        <v>0</v>
      </c>
      <c r="AK513" s="49">
        <f t="shared" si="331"/>
        <v>0</v>
      </c>
      <c r="AL513" s="49">
        <f t="shared" si="331"/>
        <v>0</v>
      </c>
      <c r="AM513" s="49">
        <f t="shared" si="331"/>
        <v>0</v>
      </c>
      <c r="AN513" s="49">
        <f t="shared" si="331"/>
        <v>0</v>
      </c>
      <c r="AO513" s="49">
        <f t="shared" si="331"/>
        <v>0</v>
      </c>
      <c r="AP513" s="34"/>
      <c r="AQ513" s="34"/>
      <c r="AR513" s="34"/>
      <c r="AS513" s="35"/>
      <c r="AT513" s="73" t="e">
        <f t="shared" si="317"/>
        <v>#DIV/0!</v>
      </c>
    </row>
    <row r="514" spans="1:46" ht="15" customHeight="1">
      <c r="A514" s="18" t="s">
        <v>132</v>
      </c>
      <c r="B514" s="50"/>
      <c r="C514" s="50"/>
      <c r="D514" s="50"/>
      <c r="E514" s="50"/>
      <c r="F514" s="50"/>
      <c r="G514" s="50"/>
      <c r="H514" s="50"/>
      <c r="I514" s="50">
        <f t="shared" ref="I514:I516" si="332">J514+AN514+AO514</f>
        <v>0</v>
      </c>
      <c r="J514" s="49">
        <f t="shared" ref="J514:J516" si="333">SUM(K514:AM514)</f>
        <v>0</v>
      </c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  <c r="AC514" s="50"/>
      <c r="AD514" s="50"/>
      <c r="AE514" s="50"/>
      <c r="AF514" s="50"/>
      <c r="AG514" s="50"/>
      <c r="AH514" s="50"/>
      <c r="AI514" s="50"/>
      <c r="AJ514" s="50"/>
      <c r="AK514" s="50"/>
      <c r="AL514" s="50"/>
      <c r="AM514" s="50"/>
      <c r="AN514" s="50"/>
      <c r="AO514" s="50"/>
      <c r="AP514" s="34"/>
      <c r="AQ514" s="34"/>
      <c r="AR514" s="34"/>
      <c r="AS514" s="35"/>
      <c r="AT514" s="73" t="e">
        <f t="shared" si="317"/>
        <v>#DIV/0!</v>
      </c>
    </row>
    <row r="515" spans="1:46" ht="15" customHeight="1">
      <c r="A515" s="18" t="s">
        <v>68</v>
      </c>
      <c r="B515" s="50"/>
      <c r="C515" s="50"/>
      <c r="D515" s="50"/>
      <c r="E515" s="50"/>
      <c r="F515" s="50"/>
      <c r="G515" s="50"/>
      <c r="H515" s="50"/>
      <c r="I515" s="50">
        <f t="shared" si="332"/>
        <v>0</v>
      </c>
      <c r="J515" s="49">
        <f t="shared" si="333"/>
        <v>0</v>
      </c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  <c r="AC515" s="50"/>
      <c r="AD515" s="50"/>
      <c r="AE515" s="50"/>
      <c r="AF515" s="50"/>
      <c r="AG515" s="50"/>
      <c r="AH515" s="50"/>
      <c r="AI515" s="50"/>
      <c r="AJ515" s="50"/>
      <c r="AK515" s="50"/>
      <c r="AL515" s="50"/>
      <c r="AM515" s="50"/>
      <c r="AN515" s="50"/>
      <c r="AO515" s="50"/>
      <c r="AP515" s="34"/>
      <c r="AQ515" s="34"/>
      <c r="AR515" s="34"/>
      <c r="AS515" s="35"/>
      <c r="AT515" s="73" t="e">
        <f t="shared" si="317"/>
        <v>#DIV/0!</v>
      </c>
    </row>
    <row r="516" spans="1:46" ht="15" customHeight="1">
      <c r="A516" s="18"/>
      <c r="B516" s="50"/>
      <c r="C516" s="50"/>
      <c r="D516" s="50"/>
      <c r="E516" s="50"/>
      <c r="F516" s="50"/>
      <c r="G516" s="50"/>
      <c r="H516" s="50"/>
      <c r="I516" s="50">
        <f t="shared" si="332"/>
        <v>0</v>
      </c>
      <c r="J516" s="49">
        <f t="shared" si="333"/>
        <v>0</v>
      </c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  <c r="AC516" s="50"/>
      <c r="AD516" s="50"/>
      <c r="AE516" s="50"/>
      <c r="AF516" s="50"/>
      <c r="AG516" s="50"/>
      <c r="AH516" s="50"/>
      <c r="AI516" s="50"/>
      <c r="AJ516" s="50"/>
      <c r="AK516" s="50"/>
      <c r="AL516" s="50"/>
      <c r="AM516" s="50"/>
      <c r="AN516" s="50"/>
      <c r="AO516" s="50"/>
      <c r="AP516" s="34"/>
      <c r="AQ516" s="34"/>
      <c r="AR516" s="34"/>
      <c r="AS516" s="35"/>
      <c r="AT516" s="73" t="e">
        <f t="shared" si="317"/>
        <v>#DIV/0!</v>
      </c>
    </row>
    <row r="517" spans="1:46" ht="22.5" customHeight="1">
      <c r="A517" s="31" t="s">
        <v>89</v>
      </c>
      <c r="B517" s="49">
        <f>SUM(B518:B520)</f>
        <v>0</v>
      </c>
      <c r="C517" s="49">
        <f t="shared" ref="C517:AO517" si="334">SUM(C518:C520)</f>
        <v>0</v>
      </c>
      <c r="D517" s="49">
        <f t="shared" si="334"/>
        <v>0</v>
      </c>
      <c r="E517" s="49">
        <f t="shared" si="334"/>
        <v>0</v>
      </c>
      <c r="F517" s="49">
        <f t="shared" si="334"/>
        <v>0</v>
      </c>
      <c r="G517" s="49">
        <f t="shared" si="334"/>
        <v>0</v>
      </c>
      <c r="H517" s="49">
        <f t="shared" si="334"/>
        <v>0</v>
      </c>
      <c r="I517" s="49">
        <f t="shared" si="334"/>
        <v>0</v>
      </c>
      <c r="J517" s="49">
        <f t="shared" si="334"/>
        <v>0</v>
      </c>
      <c r="K517" s="49">
        <f t="shared" si="334"/>
        <v>0</v>
      </c>
      <c r="L517" s="49">
        <f t="shared" si="334"/>
        <v>0</v>
      </c>
      <c r="M517" s="49">
        <f t="shared" si="334"/>
        <v>0</v>
      </c>
      <c r="N517" s="49">
        <f t="shared" si="334"/>
        <v>0</v>
      </c>
      <c r="O517" s="49">
        <f t="shared" si="334"/>
        <v>0</v>
      </c>
      <c r="P517" s="49">
        <f t="shared" si="334"/>
        <v>0</v>
      </c>
      <c r="Q517" s="49">
        <f t="shared" si="334"/>
        <v>0</v>
      </c>
      <c r="R517" s="49">
        <f t="shared" si="334"/>
        <v>0</v>
      </c>
      <c r="S517" s="49">
        <f t="shared" si="334"/>
        <v>0</v>
      </c>
      <c r="T517" s="49">
        <f t="shared" si="334"/>
        <v>0</v>
      </c>
      <c r="U517" s="49">
        <f t="shared" si="334"/>
        <v>0</v>
      </c>
      <c r="V517" s="49">
        <f t="shared" si="334"/>
        <v>0</v>
      </c>
      <c r="W517" s="49">
        <f t="shared" si="334"/>
        <v>0</v>
      </c>
      <c r="X517" s="49">
        <f t="shared" si="334"/>
        <v>0</v>
      </c>
      <c r="Y517" s="49">
        <f t="shared" si="334"/>
        <v>0</v>
      </c>
      <c r="Z517" s="49">
        <f t="shared" si="334"/>
        <v>0</v>
      </c>
      <c r="AA517" s="49">
        <f t="shared" si="334"/>
        <v>0</v>
      </c>
      <c r="AB517" s="49">
        <f t="shared" si="334"/>
        <v>0</v>
      </c>
      <c r="AC517" s="49">
        <f t="shared" si="334"/>
        <v>0</v>
      </c>
      <c r="AD517" s="49">
        <f t="shared" si="334"/>
        <v>0</v>
      </c>
      <c r="AE517" s="49">
        <f t="shared" si="334"/>
        <v>0</v>
      </c>
      <c r="AF517" s="49">
        <f t="shared" si="334"/>
        <v>0</v>
      </c>
      <c r="AG517" s="49">
        <f t="shared" si="334"/>
        <v>0</v>
      </c>
      <c r="AH517" s="49">
        <f t="shared" si="334"/>
        <v>0</v>
      </c>
      <c r="AI517" s="49">
        <f t="shared" si="334"/>
        <v>0</v>
      </c>
      <c r="AJ517" s="49">
        <f t="shared" si="334"/>
        <v>0</v>
      </c>
      <c r="AK517" s="49">
        <f t="shared" si="334"/>
        <v>0</v>
      </c>
      <c r="AL517" s="49">
        <f t="shared" si="334"/>
        <v>0</v>
      </c>
      <c r="AM517" s="49">
        <f t="shared" si="334"/>
        <v>0</v>
      </c>
      <c r="AN517" s="49">
        <f t="shared" si="334"/>
        <v>0</v>
      </c>
      <c r="AO517" s="49">
        <f t="shared" si="334"/>
        <v>0</v>
      </c>
      <c r="AP517" s="34"/>
      <c r="AQ517" s="34"/>
      <c r="AR517" s="34"/>
      <c r="AS517" s="35"/>
      <c r="AT517" s="73" t="e">
        <f t="shared" si="317"/>
        <v>#DIV/0!</v>
      </c>
    </row>
    <row r="518" spans="1:46" ht="15.75" customHeight="1">
      <c r="A518" s="18" t="s">
        <v>69</v>
      </c>
      <c r="B518" s="50"/>
      <c r="C518" s="50"/>
      <c r="D518" s="50"/>
      <c r="E518" s="50"/>
      <c r="F518" s="50"/>
      <c r="G518" s="50"/>
      <c r="H518" s="50"/>
      <c r="I518" s="50">
        <f t="shared" ref="I518:I520" si="335">J518+AN518+AO518</f>
        <v>0</v>
      </c>
      <c r="J518" s="49">
        <f t="shared" ref="J518:J520" si="336">SUM(K518:AM518)</f>
        <v>0</v>
      </c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  <c r="AC518" s="50"/>
      <c r="AD518" s="50"/>
      <c r="AE518" s="50"/>
      <c r="AF518" s="50"/>
      <c r="AG518" s="50"/>
      <c r="AH518" s="50"/>
      <c r="AI518" s="50"/>
      <c r="AJ518" s="50"/>
      <c r="AK518" s="50"/>
      <c r="AL518" s="50"/>
      <c r="AM518" s="50"/>
      <c r="AN518" s="50"/>
      <c r="AO518" s="50"/>
      <c r="AP518" s="34"/>
      <c r="AQ518" s="34"/>
      <c r="AR518" s="34"/>
      <c r="AS518" s="35"/>
      <c r="AT518" s="73" t="e">
        <f t="shared" si="317"/>
        <v>#DIV/0!</v>
      </c>
    </row>
    <row r="519" spans="1:46" ht="15" customHeight="1">
      <c r="A519" s="18" t="s">
        <v>70</v>
      </c>
      <c r="B519" s="50"/>
      <c r="C519" s="50"/>
      <c r="D519" s="50"/>
      <c r="E519" s="50"/>
      <c r="F519" s="50"/>
      <c r="G519" s="50"/>
      <c r="H519" s="50"/>
      <c r="I519" s="50">
        <f t="shared" si="335"/>
        <v>0</v>
      </c>
      <c r="J519" s="49">
        <f t="shared" si="336"/>
        <v>0</v>
      </c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  <c r="AC519" s="50"/>
      <c r="AD519" s="50"/>
      <c r="AE519" s="50"/>
      <c r="AF519" s="50"/>
      <c r="AG519" s="50"/>
      <c r="AH519" s="50"/>
      <c r="AI519" s="50"/>
      <c r="AJ519" s="50"/>
      <c r="AK519" s="50"/>
      <c r="AL519" s="50"/>
      <c r="AM519" s="50"/>
      <c r="AN519" s="50"/>
      <c r="AO519" s="50"/>
      <c r="AP519" s="34"/>
      <c r="AQ519" s="34"/>
      <c r="AR519" s="34"/>
      <c r="AS519" s="35"/>
      <c r="AT519" s="73" t="e">
        <f t="shared" si="317"/>
        <v>#DIV/0!</v>
      </c>
    </row>
    <row r="520" spans="1:46" ht="15" customHeight="1">
      <c r="A520" s="18"/>
      <c r="B520" s="50"/>
      <c r="C520" s="50"/>
      <c r="D520" s="50"/>
      <c r="E520" s="50"/>
      <c r="F520" s="50"/>
      <c r="G520" s="50"/>
      <c r="H520" s="50"/>
      <c r="I520" s="50">
        <f t="shared" si="335"/>
        <v>0</v>
      </c>
      <c r="J520" s="49">
        <f t="shared" si="336"/>
        <v>0</v>
      </c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  <c r="AC520" s="50"/>
      <c r="AD520" s="50"/>
      <c r="AE520" s="50"/>
      <c r="AF520" s="50"/>
      <c r="AG520" s="50"/>
      <c r="AH520" s="50"/>
      <c r="AI520" s="50"/>
      <c r="AJ520" s="50"/>
      <c r="AK520" s="50"/>
      <c r="AL520" s="50"/>
      <c r="AM520" s="50"/>
      <c r="AN520" s="50"/>
      <c r="AO520" s="50"/>
      <c r="AP520" s="34"/>
      <c r="AQ520" s="34"/>
      <c r="AR520" s="34"/>
      <c r="AS520" s="35"/>
      <c r="AT520" s="73" t="e">
        <f t="shared" si="317"/>
        <v>#DIV/0!</v>
      </c>
    </row>
    <row r="521" spans="1:46" ht="15" customHeight="1">
      <c r="A521" s="45" t="s">
        <v>71</v>
      </c>
      <c r="B521" s="61">
        <f>B522+B525+B531+B534</f>
        <v>0</v>
      </c>
      <c r="C521" s="61">
        <f t="shared" ref="C521:AO521" si="337">C522+C525+C531+C534</f>
        <v>0</v>
      </c>
      <c r="D521" s="61">
        <f t="shared" si="337"/>
        <v>0</v>
      </c>
      <c r="E521" s="61">
        <f t="shared" si="337"/>
        <v>0</v>
      </c>
      <c r="F521" s="61">
        <f t="shared" si="337"/>
        <v>0</v>
      </c>
      <c r="G521" s="61">
        <f t="shared" si="337"/>
        <v>0</v>
      </c>
      <c r="H521" s="61">
        <f t="shared" si="337"/>
        <v>0</v>
      </c>
      <c r="I521" s="61">
        <f t="shared" si="337"/>
        <v>0</v>
      </c>
      <c r="J521" s="61">
        <f t="shared" si="337"/>
        <v>0</v>
      </c>
      <c r="K521" s="61">
        <f t="shared" si="337"/>
        <v>0</v>
      </c>
      <c r="L521" s="61">
        <f t="shared" si="337"/>
        <v>0</v>
      </c>
      <c r="M521" s="61">
        <f t="shared" si="337"/>
        <v>0</v>
      </c>
      <c r="N521" s="61">
        <f t="shared" si="337"/>
        <v>0</v>
      </c>
      <c r="O521" s="61">
        <f t="shared" si="337"/>
        <v>0</v>
      </c>
      <c r="P521" s="61">
        <f t="shared" si="337"/>
        <v>0</v>
      </c>
      <c r="Q521" s="61">
        <f t="shared" si="337"/>
        <v>0</v>
      </c>
      <c r="R521" s="61">
        <f t="shared" si="337"/>
        <v>0</v>
      </c>
      <c r="S521" s="61">
        <f t="shared" si="337"/>
        <v>0</v>
      </c>
      <c r="T521" s="61">
        <f t="shared" si="337"/>
        <v>0</v>
      </c>
      <c r="U521" s="61">
        <f t="shared" si="337"/>
        <v>0</v>
      </c>
      <c r="V521" s="61">
        <f t="shared" si="337"/>
        <v>0</v>
      </c>
      <c r="W521" s="61">
        <f t="shared" si="337"/>
        <v>0</v>
      </c>
      <c r="X521" s="61">
        <f t="shared" si="337"/>
        <v>0</v>
      </c>
      <c r="Y521" s="61">
        <f t="shared" si="337"/>
        <v>0</v>
      </c>
      <c r="Z521" s="61">
        <f t="shared" si="337"/>
        <v>0</v>
      </c>
      <c r="AA521" s="61">
        <f t="shared" si="337"/>
        <v>0</v>
      </c>
      <c r="AB521" s="61">
        <f t="shared" si="337"/>
        <v>0</v>
      </c>
      <c r="AC521" s="61">
        <f t="shared" si="337"/>
        <v>0</v>
      </c>
      <c r="AD521" s="61">
        <f t="shared" si="337"/>
        <v>0</v>
      </c>
      <c r="AE521" s="61">
        <f t="shared" si="337"/>
        <v>0</v>
      </c>
      <c r="AF521" s="61">
        <f t="shared" si="337"/>
        <v>0</v>
      </c>
      <c r="AG521" s="61">
        <f t="shared" si="337"/>
        <v>0</v>
      </c>
      <c r="AH521" s="61">
        <f t="shared" si="337"/>
        <v>0</v>
      </c>
      <c r="AI521" s="61">
        <f t="shared" si="337"/>
        <v>0</v>
      </c>
      <c r="AJ521" s="61">
        <f t="shared" si="337"/>
        <v>0</v>
      </c>
      <c r="AK521" s="61">
        <f t="shared" si="337"/>
        <v>0</v>
      </c>
      <c r="AL521" s="61">
        <f t="shared" si="337"/>
        <v>0</v>
      </c>
      <c r="AM521" s="61">
        <f t="shared" si="337"/>
        <v>0</v>
      </c>
      <c r="AN521" s="61">
        <f t="shared" si="337"/>
        <v>0</v>
      </c>
      <c r="AO521" s="61">
        <f t="shared" si="337"/>
        <v>0</v>
      </c>
      <c r="AP521" s="34"/>
      <c r="AQ521" s="34"/>
      <c r="AR521" s="34"/>
      <c r="AS521" s="35"/>
      <c r="AT521" s="73" t="e">
        <f t="shared" si="317"/>
        <v>#DIV/0!</v>
      </c>
    </row>
    <row r="522" spans="1:46" ht="15" customHeight="1">
      <c r="A522" s="30" t="s">
        <v>100</v>
      </c>
      <c r="B522" s="49">
        <f>SUM(B523:B524)</f>
        <v>0</v>
      </c>
      <c r="C522" s="49">
        <f t="shared" ref="C522:AO522" si="338">SUM(C523:C524)</f>
        <v>0</v>
      </c>
      <c r="D522" s="49">
        <f t="shared" si="338"/>
        <v>0</v>
      </c>
      <c r="E522" s="49">
        <f t="shared" si="338"/>
        <v>0</v>
      </c>
      <c r="F522" s="49">
        <f t="shared" si="338"/>
        <v>0</v>
      </c>
      <c r="G522" s="49">
        <f t="shared" si="338"/>
        <v>0</v>
      </c>
      <c r="H522" s="49">
        <f t="shared" si="338"/>
        <v>0</v>
      </c>
      <c r="I522" s="49">
        <f t="shared" si="338"/>
        <v>0</v>
      </c>
      <c r="J522" s="49">
        <f t="shared" si="338"/>
        <v>0</v>
      </c>
      <c r="K522" s="49">
        <f t="shared" si="338"/>
        <v>0</v>
      </c>
      <c r="L522" s="49">
        <f t="shared" si="338"/>
        <v>0</v>
      </c>
      <c r="M522" s="49">
        <f t="shared" si="338"/>
        <v>0</v>
      </c>
      <c r="N522" s="49">
        <f t="shared" si="338"/>
        <v>0</v>
      </c>
      <c r="O522" s="49">
        <f t="shared" si="338"/>
        <v>0</v>
      </c>
      <c r="P522" s="49">
        <f t="shared" si="338"/>
        <v>0</v>
      </c>
      <c r="Q522" s="49">
        <f t="shared" si="338"/>
        <v>0</v>
      </c>
      <c r="R522" s="49">
        <f t="shared" si="338"/>
        <v>0</v>
      </c>
      <c r="S522" s="49">
        <f t="shared" si="338"/>
        <v>0</v>
      </c>
      <c r="T522" s="49">
        <f t="shared" si="338"/>
        <v>0</v>
      </c>
      <c r="U522" s="49">
        <f t="shared" si="338"/>
        <v>0</v>
      </c>
      <c r="V522" s="49">
        <f t="shared" si="338"/>
        <v>0</v>
      </c>
      <c r="W522" s="49">
        <f t="shared" si="338"/>
        <v>0</v>
      </c>
      <c r="X522" s="49">
        <f t="shared" si="338"/>
        <v>0</v>
      </c>
      <c r="Y522" s="49">
        <f t="shared" si="338"/>
        <v>0</v>
      </c>
      <c r="Z522" s="49">
        <f t="shared" si="338"/>
        <v>0</v>
      </c>
      <c r="AA522" s="49">
        <f t="shared" si="338"/>
        <v>0</v>
      </c>
      <c r="AB522" s="49">
        <f t="shared" si="338"/>
        <v>0</v>
      </c>
      <c r="AC522" s="49">
        <f t="shared" si="338"/>
        <v>0</v>
      </c>
      <c r="AD522" s="49">
        <f t="shared" si="338"/>
        <v>0</v>
      </c>
      <c r="AE522" s="49">
        <f t="shared" si="338"/>
        <v>0</v>
      </c>
      <c r="AF522" s="49">
        <f t="shared" si="338"/>
        <v>0</v>
      </c>
      <c r="AG522" s="49">
        <f t="shared" si="338"/>
        <v>0</v>
      </c>
      <c r="AH522" s="49">
        <f t="shared" si="338"/>
        <v>0</v>
      </c>
      <c r="AI522" s="49">
        <f t="shared" si="338"/>
        <v>0</v>
      </c>
      <c r="AJ522" s="49">
        <f t="shared" si="338"/>
        <v>0</v>
      </c>
      <c r="AK522" s="49">
        <f t="shared" si="338"/>
        <v>0</v>
      </c>
      <c r="AL522" s="49">
        <f t="shared" si="338"/>
        <v>0</v>
      </c>
      <c r="AM522" s="49">
        <f t="shared" si="338"/>
        <v>0</v>
      </c>
      <c r="AN522" s="49">
        <f t="shared" si="338"/>
        <v>0</v>
      </c>
      <c r="AO522" s="49">
        <f t="shared" si="338"/>
        <v>0</v>
      </c>
      <c r="AP522" s="34"/>
      <c r="AQ522" s="34"/>
      <c r="AR522" s="34"/>
      <c r="AS522" s="35"/>
      <c r="AT522" s="73" t="e">
        <f t="shared" si="317"/>
        <v>#DIV/0!</v>
      </c>
    </row>
    <row r="523" spans="1:46" ht="15" customHeight="1">
      <c r="A523" s="18" t="s">
        <v>101</v>
      </c>
      <c r="B523" s="50"/>
      <c r="C523" s="50"/>
      <c r="D523" s="50"/>
      <c r="E523" s="50"/>
      <c r="F523" s="50"/>
      <c r="G523" s="50"/>
      <c r="H523" s="50"/>
      <c r="I523" s="50">
        <f t="shared" ref="I523:I524" si="339">J523+AN523+AO523</f>
        <v>0</v>
      </c>
      <c r="J523" s="49">
        <f t="shared" ref="J523:J524" si="340">SUM(K523:AM523)</f>
        <v>0</v>
      </c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  <c r="AC523" s="50"/>
      <c r="AD523" s="50"/>
      <c r="AE523" s="50"/>
      <c r="AF523" s="50"/>
      <c r="AG523" s="50"/>
      <c r="AH523" s="50"/>
      <c r="AI523" s="50"/>
      <c r="AJ523" s="50"/>
      <c r="AK523" s="50"/>
      <c r="AL523" s="50"/>
      <c r="AM523" s="50"/>
      <c r="AN523" s="50"/>
      <c r="AO523" s="50"/>
      <c r="AP523" s="34"/>
      <c r="AQ523" s="34"/>
      <c r="AR523" s="34"/>
      <c r="AS523" s="35"/>
      <c r="AT523" s="73" t="e">
        <f t="shared" si="317"/>
        <v>#DIV/0!</v>
      </c>
    </row>
    <row r="524" spans="1:46" ht="15" customHeight="1">
      <c r="A524" s="13"/>
      <c r="B524" s="50"/>
      <c r="C524" s="50"/>
      <c r="D524" s="50"/>
      <c r="E524" s="50"/>
      <c r="F524" s="50"/>
      <c r="G524" s="50"/>
      <c r="H524" s="50"/>
      <c r="I524" s="50">
        <f t="shared" si="339"/>
        <v>0</v>
      </c>
      <c r="J524" s="49">
        <f t="shared" si="340"/>
        <v>0</v>
      </c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  <c r="AC524" s="50"/>
      <c r="AD524" s="50"/>
      <c r="AE524" s="50"/>
      <c r="AF524" s="50"/>
      <c r="AG524" s="50"/>
      <c r="AH524" s="50"/>
      <c r="AI524" s="50"/>
      <c r="AJ524" s="50"/>
      <c r="AK524" s="50"/>
      <c r="AL524" s="50"/>
      <c r="AM524" s="50"/>
      <c r="AN524" s="50"/>
      <c r="AO524" s="50"/>
      <c r="AP524" s="34"/>
      <c r="AQ524" s="34"/>
      <c r="AR524" s="34"/>
      <c r="AS524" s="35"/>
      <c r="AT524" s="73" t="e">
        <f t="shared" si="317"/>
        <v>#DIV/0!</v>
      </c>
    </row>
    <row r="525" spans="1:46" ht="15" customHeight="1">
      <c r="A525" s="30" t="s">
        <v>91</v>
      </c>
      <c r="B525" s="49">
        <f>SUM(B526:B530)</f>
        <v>0</v>
      </c>
      <c r="C525" s="49">
        <f t="shared" ref="C525:AO525" si="341">SUM(C526:C530)</f>
        <v>0</v>
      </c>
      <c r="D525" s="49">
        <f t="shared" si="341"/>
        <v>0</v>
      </c>
      <c r="E525" s="49">
        <f t="shared" si="341"/>
        <v>0</v>
      </c>
      <c r="F525" s="49">
        <f t="shared" si="341"/>
        <v>0</v>
      </c>
      <c r="G525" s="49">
        <f t="shared" si="341"/>
        <v>0</v>
      </c>
      <c r="H525" s="49">
        <f t="shared" si="341"/>
        <v>0</v>
      </c>
      <c r="I525" s="49">
        <f t="shared" si="341"/>
        <v>0</v>
      </c>
      <c r="J525" s="49">
        <f t="shared" si="341"/>
        <v>0</v>
      </c>
      <c r="K525" s="49">
        <f t="shared" si="341"/>
        <v>0</v>
      </c>
      <c r="L525" s="49">
        <f t="shared" si="341"/>
        <v>0</v>
      </c>
      <c r="M525" s="49">
        <f t="shared" si="341"/>
        <v>0</v>
      </c>
      <c r="N525" s="49">
        <f t="shared" si="341"/>
        <v>0</v>
      </c>
      <c r="O525" s="49">
        <f t="shared" si="341"/>
        <v>0</v>
      </c>
      <c r="P525" s="49">
        <f t="shared" si="341"/>
        <v>0</v>
      </c>
      <c r="Q525" s="49">
        <f t="shared" si="341"/>
        <v>0</v>
      </c>
      <c r="R525" s="49">
        <f t="shared" si="341"/>
        <v>0</v>
      </c>
      <c r="S525" s="49">
        <f t="shared" si="341"/>
        <v>0</v>
      </c>
      <c r="T525" s="49">
        <f t="shared" si="341"/>
        <v>0</v>
      </c>
      <c r="U525" s="49">
        <f t="shared" si="341"/>
        <v>0</v>
      </c>
      <c r="V525" s="49">
        <f t="shared" si="341"/>
        <v>0</v>
      </c>
      <c r="W525" s="49">
        <f t="shared" si="341"/>
        <v>0</v>
      </c>
      <c r="X525" s="49">
        <f t="shared" si="341"/>
        <v>0</v>
      </c>
      <c r="Y525" s="49">
        <f t="shared" si="341"/>
        <v>0</v>
      </c>
      <c r="Z525" s="49">
        <f t="shared" si="341"/>
        <v>0</v>
      </c>
      <c r="AA525" s="49">
        <f t="shared" si="341"/>
        <v>0</v>
      </c>
      <c r="AB525" s="49">
        <f t="shared" si="341"/>
        <v>0</v>
      </c>
      <c r="AC525" s="49">
        <f t="shared" si="341"/>
        <v>0</v>
      </c>
      <c r="AD525" s="49">
        <f t="shared" si="341"/>
        <v>0</v>
      </c>
      <c r="AE525" s="49">
        <f t="shared" si="341"/>
        <v>0</v>
      </c>
      <c r="AF525" s="49">
        <f t="shared" si="341"/>
        <v>0</v>
      </c>
      <c r="AG525" s="49">
        <f t="shared" si="341"/>
        <v>0</v>
      </c>
      <c r="AH525" s="49">
        <f t="shared" si="341"/>
        <v>0</v>
      </c>
      <c r="AI525" s="49">
        <f t="shared" si="341"/>
        <v>0</v>
      </c>
      <c r="AJ525" s="49">
        <f t="shared" si="341"/>
        <v>0</v>
      </c>
      <c r="AK525" s="49">
        <f t="shared" si="341"/>
        <v>0</v>
      </c>
      <c r="AL525" s="49">
        <f t="shared" si="341"/>
        <v>0</v>
      </c>
      <c r="AM525" s="49">
        <f t="shared" si="341"/>
        <v>0</v>
      </c>
      <c r="AN525" s="49">
        <f t="shared" si="341"/>
        <v>0</v>
      </c>
      <c r="AO525" s="49">
        <f t="shared" si="341"/>
        <v>0</v>
      </c>
      <c r="AP525" s="34"/>
      <c r="AQ525" s="34"/>
      <c r="AR525" s="34"/>
      <c r="AS525" s="35"/>
      <c r="AT525" s="73" t="e">
        <f t="shared" si="317"/>
        <v>#DIV/0!</v>
      </c>
    </row>
    <row r="526" spans="1:46" ht="15" customHeight="1">
      <c r="A526" s="18" t="s">
        <v>72</v>
      </c>
      <c r="B526" s="50"/>
      <c r="C526" s="50"/>
      <c r="D526" s="50"/>
      <c r="E526" s="50"/>
      <c r="F526" s="50"/>
      <c r="G526" s="50"/>
      <c r="H526" s="50"/>
      <c r="I526" s="50">
        <f t="shared" ref="I526:I530" si="342">J526+AN526+AO526</f>
        <v>0</v>
      </c>
      <c r="J526" s="49">
        <f t="shared" ref="J526:J530" si="343">SUM(K526:AM526)</f>
        <v>0</v>
      </c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  <c r="AE526" s="50"/>
      <c r="AF526" s="50"/>
      <c r="AG526" s="50"/>
      <c r="AH526" s="50"/>
      <c r="AI526" s="50"/>
      <c r="AJ526" s="50"/>
      <c r="AK526" s="50"/>
      <c r="AL526" s="50"/>
      <c r="AM526" s="50"/>
      <c r="AN526" s="50"/>
      <c r="AO526" s="50"/>
      <c r="AP526" s="34"/>
      <c r="AQ526" s="34"/>
      <c r="AR526" s="34"/>
      <c r="AS526" s="35"/>
      <c r="AT526" s="73" t="e">
        <f t="shared" si="317"/>
        <v>#DIV/0!</v>
      </c>
    </row>
    <row r="527" spans="1:46" ht="15" customHeight="1">
      <c r="A527" s="18" t="s">
        <v>92</v>
      </c>
      <c r="B527" s="50"/>
      <c r="C527" s="50"/>
      <c r="D527" s="50"/>
      <c r="E527" s="50"/>
      <c r="F527" s="50"/>
      <c r="G527" s="50"/>
      <c r="H527" s="50"/>
      <c r="I527" s="50">
        <f t="shared" si="342"/>
        <v>0</v>
      </c>
      <c r="J527" s="49">
        <f t="shared" si="343"/>
        <v>0</v>
      </c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  <c r="AH527" s="50"/>
      <c r="AI527" s="50"/>
      <c r="AJ527" s="50"/>
      <c r="AK527" s="50"/>
      <c r="AL527" s="50"/>
      <c r="AM527" s="50"/>
      <c r="AN527" s="50"/>
      <c r="AO527" s="50"/>
      <c r="AP527" s="34"/>
      <c r="AQ527" s="34"/>
      <c r="AR527" s="34"/>
      <c r="AS527" s="35"/>
      <c r="AT527" s="73" t="e">
        <f t="shared" si="317"/>
        <v>#DIV/0!</v>
      </c>
    </row>
    <row r="528" spans="1:46" ht="15" customHeight="1">
      <c r="A528" s="18" t="s">
        <v>93</v>
      </c>
      <c r="B528" s="50"/>
      <c r="C528" s="50"/>
      <c r="D528" s="50"/>
      <c r="E528" s="50"/>
      <c r="F528" s="50"/>
      <c r="G528" s="50"/>
      <c r="H528" s="50"/>
      <c r="I528" s="50">
        <f t="shared" si="342"/>
        <v>0</v>
      </c>
      <c r="J528" s="49">
        <f t="shared" si="343"/>
        <v>0</v>
      </c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  <c r="AH528" s="50"/>
      <c r="AI528" s="50"/>
      <c r="AJ528" s="50"/>
      <c r="AK528" s="50"/>
      <c r="AL528" s="50"/>
      <c r="AM528" s="50"/>
      <c r="AN528" s="50"/>
      <c r="AO528" s="50"/>
      <c r="AP528" s="34"/>
      <c r="AQ528" s="34"/>
      <c r="AR528" s="34"/>
      <c r="AS528" s="35"/>
      <c r="AT528" s="73" t="e">
        <f t="shared" si="317"/>
        <v>#DIV/0!</v>
      </c>
    </row>
    <row r="529" spans="1:52" ht="15" customHeight="1">
      <c r="A529" s="18" t="s">
        <v>94</v>
      </c>
      <c r="B529" s="50"/>
      <c r="C529" s="50"/>
      <c r="D529" s="50"/>
      <c r="E529" s="50"/>
      <c r="F529" s="50"/>
      <c r="G529" s="50"/>
      <c r="H529" s="50"/>
      <c r="I529" s="50">
        <f t="shared" si="342"/>
        <v>0</v>
      </c>
      <c r="J529" s="49">
        <f t="shared" si="343"/>
        <v>0</v>
      </c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  <c r="AC529" s="50"/>
      <c r="AD529" s="50"/>
      <c r="AE529" s="50"/>
      <c r="AF529" s="50"/>
      <c r="AG529" s="50"/>
      <c r="AH529" s="50"/>
      <c r="AI529" s="50"/>
      <c r="AJ529" s="50"/>
      <c r="AK529" s="50"/>
      <c r="AL529" s="50"/>
      <c r="AM529" s="50"/>
      <c r="AN529" s="50"/>
      <c r="AO529" s="50"/>
      <c r="AP529" s="34"/>
      <c r="AQ529" s="34"/>
      <c r="AR529" s="34"/>
      <c r="AS529" s="35"/>
      <c r="AT529" s="73" t="e">
        <f t="shared" si="317"/>
        <v>#DIV/0!</v>
      </c>
    </row>
    <row r="530" spans="1:52" ht="15" customHeight="1">
      <c r="A530" s="18"/>
      <c r="B530" s="50"/>
      <c r="C530" s="50"/>
      <c r="D530" s="50"/>
      <c r="E530" s="50"/>
      <c r="F530" s="50"/>
      <c r="G530" s="50"/>
      <c r="H530" s="50"/>
      <c r="I530" s="50">
        <f t="shared" si="342"/>
        <v>0</v>
      </c>
      <c r="J530" s="49">
        <f t="shared" si="343"/>
        <v>0</v>
      </c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  <c r="AC530" s="50"/>
      <c r="AD530" s="50"/>
      <c r="AE530" s="50"/>
      <c r="AF530" s="50"/>
      <c r="AG530" s="50"/>
      <c r="AH530" s="50"/>
      <c r="AI530" s="50"/>
      <c r="AJ530" s="50"/>
      <c r="AK530" s="50"/>
      <c r="AL530" s="50"/>
      <c r="AM530" s="50"/>
      <c r="AN530" s="50"/>
      <c r="AO530" s="50"/>
      <c r="AP530" s="34"/>
      <c r="AQ530" s="34"/>
      <c r="AR530" s="34"/>
      <c r="AS530" s="35"/>
      <c r="AT530" s="73" t="e">
        <f t="shared" si="317"/>
        <v>#DIV/0!</v>
      </c>
    </row>
    <row r="531" spans="1:52" ht="15" customHeight="1">
      <c r="A531" s="30" t="s">
        <v>95</v>
      </c>
      <c r="B531" s="49">
        <f>SUM(B532:B533)</f>
        <v>0</v>
      </c>
      <c r="C531" s="49">
        <f t="shared" ref="C531:AO531" si="344">SUM(C532:C533)</f>
        <v>0</v>
      </c>
      <c r="D531" s="49">
        <f t="shared" si="344"/>
        <v>0</v>
      </c>
      <c r="E531" s="49">
        <f t="shared" si="344"/>
        <v>0</v>
      </c>
      <c r="F531" s="49">
        <f t="shared" si="344"/>
        <v>0</v>
      </c>
      <c r="G531" s="49">
        <f t="shared" si="344"/>
        <v>0</v>
      </c>
      <c r="H531" s="49">
        <f t="shared" si="344"/>
        <v>0</v>
      </c>
      <c r="I531" s="49">
        <f t="shared" si="344"/>
        <v>0</v>
      </c>
      <c r="J531" s="49">
        <f t="shared" si="344"/>
        <v>0</v>
      </c>
      <c r="K531" s="49">
        <f t="shared" si="344"/>
        <v>0</v>
      </c>
      <c r="L531" s="49">
        <f t="shared" si="344"/>
        <v>0</v>
      </c>
      <c r="M531" s="49">
        <f t="shared" si="344"/>
        <v>0</v>
      </c>
      <c r="N531" s="49">
        <f t="shared" si="344"/>
        <v>0</v>
      </c>
      <c r="O531" s="49">
        <f t="shared" si="344"/>
        <v>0</v>
      </c>
      <c r="P531" s="49">
        <f t="shared" si="344"/>
        <v>0</v>
      </c>
      <c r="Q531" s="49">
        <f t="shared" si="344"/>
        <v>0</v>
      </c>
      <c r="R531" s="49">
        <f t="shared" si="344"/>
        <v>0</v>
      </c>
      <c r="S531" s="49">
        <f t="shared" si="344"/>
        <v>0</v>
      </c>
      <c r="T531" s="49">
        <f t="shared" si="344"/>
        <v>0</v>
      </c>
      <c r="U531" s="49">
        <f t="shared" si="344"/>
        <v>0</v>
      </c>
      <c r="V531" s="49">
        <f t="shared" si="344"/>
        <v>0</v>
      </c>
      <c r="W531" s="49">
        <f t="shared" si="344"/>
        <v>0</v>
      </c>
      <c r="X531" s="49">
        <f t="shared" si="344"/>
        <v>0</v>
      </c>
      <c r="Y531" s="49">
        <f t="shared" si="344"/>
        <v>0</v>
      </c>
      <c r="Z531" s="49">
        <f t="shared" si="344"/>
        <v>0</v>
      </c>
      <c r="AA531" s="49">
        <f t="shared" si="344"/>
        <v>0</v>
      </c>
      <c r="AB531" s="49">
        <f t="shared" si="344"/>
        <v>0</v>
      </c>
      <c r="AC531" s="49">
        <f t="shared" si="344"/>
        <v>0</v>
      </c>
      <c r="AD531" s="49">
        <f t="shared" si="344"/>
        <v>0</v>
      </c>
      <c r="AE531" s="49">
        <f t="shared" si="344"/>
        <v>0</v>
      </c>
      <c r="AF531" s="49">
        <f t="shared" si="344"/>
        <v>0</v>
      </c>
      <c r="AG531" s="49">
        <f t="shared" si="344"/>
        <v>0</v>
      </c>
      <c r="AH531" s="49">
        <f t="shared" si="344"/>
        <v>0</v>
      </c>
      <c r="AI531" s="49">
        <f t="shared" si="344"/>
        <v>0</v>
      </c>
      <c r="AJ531" s="49">
        <f t="shared" si="344"/>
        <v>0</v>
      </c>
      <c r="AK531" s="49">
        <f t="shared" si="344"/>
        <v>0</v>
      </c>
      <c r="AL531" s="49">
        <f t="shared" si="344"/>
        <v>0</v>
      </c>
      <c r="AM531" s="49">
        <f t="shared" si="344"/>
        <v>0</v>
      </c>
      <c r="AN531" s="49">
        <f t="shared" si="344"/>
        <v>0</v>
      </c>
      <c r="AO531" s="49">
        <f t="shared" si="344"/>
        <v>0</v>
      </c>
      <c r="AP531" s="34"/>
      <c r="AQ531" s="34"/>
      <c r="AR531" s="34"/>
      <c r="AS531" s="35"/>
      <c r="AT531" s="73" t="e">
        <f t="shared" si="317"/>
        <v>#DIV/0!</v>
      </c>
    </row>
    <row r="532" spans="1:52" ht="15" customHeight="1">
      <c r="A532" s="16" t="s">
        <v>96</v>
      </c>
      <c r="B532" s="50"/>
      <c r="C532" s="50"/>
      <c r="D532" s="50"/>
      <c r="E532" s="50"/>
      <c r="F532" s="50"/>
      <c r="G532" s="50"/>
      <c r="H532" s="50"/>
      <c r="I532" s="50">
        <f t="shared" ref="I532:I533" si="345">J532+AN532+AO532</f>
        <v>0</v>
      </c>
      <c r="J532" s="49">
        <f t="shared" ref="J532:J533" si="346">SUM(K532:AM532)</f>
        <v>0</v>
      </c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  <c r="AE532" s="50"/>
      <c r="AF532" s="50"/>
      <c r="AG532" s="50"/>
      <c r="AH532" s="50"/>
      <c r="AI532" s="50"/>
      <c r="AJ532" s="50"/>
      <c r="AK532" s="50"/>
      <c r="AL532" s="50"/>
      <c r="AM532" s="50"/>
      <c r="AN532" s="50"/>
      <c r="AO532" s="50"/>
      <c r="AP532" s="34"/>
      <c r="AQ532" s="34"/>
      <c r="AR532" s="34"/>
      <c r="AS532" s="35"/>
      <c r="AT532" s="73" t="e">
        <f t="shared" si="317"/>
        <v>#DIV/0!</v>
      </c>
    </row>
    <row r="533" spans="1:52" ht="15" customHeight="1">
      <c r="A533" s="16"/>
      <c r="B533" s="50"/>
      <c r="C533" s="50"/>
      <c r="D533" s="50"/>
      <c r="E533" s="50"/>
      <c r="F533" s="50"/>
      <c r="G533" s="50"/>
      <c r="H533" s="50"/>
      <c r="I533" s="50">
        <f t="shared" si="345"/>
        <v>0</v>
      </c>
      <c r="J533" s="49">
        <f t="shared" si="346"/>
        <v>0</v>
      </c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  <c r="AC533" s="50"/>
      <c r="AD533" s="50"/>
      <c r="AE533" s="50"/>
      <c r="AF533" s="50"/>
      <c r="AG533" s="50"/>
      <c r="AH533" s="50"/>
      <c r="AI533" s="50"/>
      <c r="AJ533" s="50"/>
      <c r="AK533" s="50"/>
      <c r="AL533" s="50"/>
      <c r="AM533" s="50"/>
      <c r="AN533" s="50"/>
      <c r="AO533" s="50"/>
      <c r="AP533" s="21"/>
      <c r="AQ533" s="21"/>
      <c r="AR533" s="21"/>
      <c r="AS533" s="22"/>
      <c r="AT533" s="73" t="e">
        <f t="shared" si="317"/>
        <v>#DIV/0!</v>
      </c>
    </row>
    <row r="534" spans="1:52" s="15" customFormat="1" ht="16.5" customHeight="1">
      <c r="A534" s="30" t="s">
        <v>97</v>
      </c>
      <c r="B534" s="60">
        <f>SUM(B535:B537)</f>
        <v>0</v>
      </c>
      <c r="C534" s="60">
        <f t="shared" ref="C534:AO534" si="347">SUM(C535:C537)</f>
        <v>0</v>
      </c>
      <c r="D534" s="60">
        <f t="shared" si="347"/>
        <v>0</v>
      </c>
      <c r="E534" s="60">
        <f t="shared" si="347"/>
        <v>0</v>
      </c>
      <c r="F534" s="60">
        <f t="shared" si="347"/>
        <v>0</v>
      </c>
      <c r="G534" s="60">
        <f t="shared" si="347"/>
        <v>0</v>
      </c>
      <c r="H534" s="60">
        <f t="shared" si="347"/>
        <v>0</v>
      </c>
      <c r="I534" s="60">
        <f t="shared" si="347"/>
        <v>0</v>
      </c>
      <c r="J534" s="60">
        <f t="shared" si="347"/>
        <v>0</v>
      </c>
      <c r="K534" s="60">
        <f t="shared" si="347"/>
        <v>0</v>
      </c>
      <c r="L534" s="60">
        <f t="shared" si="347"/>
        <v>0</v>
      </c>
      <c r="M534" s="60">
        <f t="shared" si="347"/>
        <v>0</v>
      </c>
      <c r="N534" s="60">
        <f t="shared" si="347"/>
        <v>0</v>
      </c>
      <c r="O534" s="60">
        <f t="shared" si="347"/>
        <v>0</v>
      </c>
      <c r="P534" s="60">
        <f t="shared" si="347"/>
        <v>0</v>
      </c>
      <c r="Q534" s="60">
        <f t="shared" si="347"/>
        <v>0</v>
      </c>
      <c r="R534" s="60">
        <f t="shared" si="347"/>
        <v>0</v>
      </c>
      <c r="S534" s="60">
        <f t="shared" si="347"/>
        <v>0</v>
      </c>
      <c r="T534" s="60">
        <f t="shared" si="347"/>
        <v>0</v>
      </c>
      <c r="U534" s="60">
        <f t="shared" si="347"/>
        <v>0</v>
      </c>
      <c r="V534" s="60">
        <f t="shared" si="347"/>
        <v>0</v>
      </c>
      <c r="W534" s="60">
        <f t="shared" si="347"/>
        <v>0</v>
      </c>
      <c r="X534" s="60">
        <f t="shared" si="347"/>
        <v>0</v>
      </c>
      <c r="Y534" s="60">
        <f t="shared" si="347"/>
        <v>0</v>
      </c>
      <c r="Z534" s="60">
        <f t="shared" si="347"/>
        <v>0</v>
      </c>
      <c r="AA534" s="60">
        <f t="shared" si="347"/>
        <v>0</v>
      </c>
      <c r="AB534" s="60">
        <f t="shared" si="347"/>
        <v>0</v>
      </c>
      <c r="AC534" s="60">
        <f t="shared" si="347"/>
        <v>0</v>
      </c>
      <c r="AD534" s="60">
        <f t="shared" si="347"/>
        <v>0</v>
      </c>
      <c r="AE534" s="60">
        <f t="shared" si="347"/>
        <v>0</v>
      </c>
      <c r="AF534" s="60">
        <f t="shared" si="347"/>
        <v>0</v>
      </c>
      <c r="AG534" s="60">
        <f t="shared" si="347"/>
        <v>0</v>
      </c>
      <c r="AH534" s="60">
        <f t="shared" si="347"/>
        <v>0</v>
      </c>
      <c r="AI534" s="60">
        <f t="shared" si="347"/>
        <v>0</v>
      </c>
      <c r="AJ534" s="60">
        <f t="shared" si="347"/>
        <v>0</v>
      </c>
      <c r="AK534" s="60">
        <f t="shared" si="347"/>
        <v>0</v>
      </c>
      <c r="AL534" s="60">
        <f t="shared" si="347"/>
        <v>0</v>
      </c>
      <c r="AM534" s="60">
        <f t="shared" si="347"/>
        <v>0</v>
      </c>
      <c r="AN534" s="60">
        <f t="shared" si="347"/>
        <v>0</v>
      </c>
      <c r="AO534" s="60">
        <f t="shared" si="347"/>
        <v>0</v>
      </c>
      <c r="AP534" s="21"/>
      <c r="AQ534" s="21"/>
      <c r="AR534" s="21"/>
      <c r="AS534" s="22"/>
      <c r="AT534" s="73" t="e">
        <f t="shared" si="317"/>
        <v>#DIV/0!</v>
      </c>
      <c r="AU534" s="14"/>
      <c r="AV534" s="14"/>
      <c r="AW534" s="14"/>
      <c r="AX534" s="14"/>
      <c r="AY534" s="14"/>
      <c r="AZ534" s="14"/>
    </row>
    <row r="535" spans="1:52" s="12" customFormat="1" ht="15" customHeight="1">
      <c r="A535" s="16" t="s">
        <v>98</v>
      </c>
      <c r="B535" s="51"/>
      <c r="C535" s="51"/>
      <c r="D535" s="51"/>
      <c r="E535" s="51"/>
      <c r="F535" s="51"/>
      <c r="G535" s="51"/>
      <c r="H535" s="51"/>
      <c r="I535" s="50">
        <f t="shared" ref="I535:I538" si="348">J535+AN535+AO535</f>
        <v>0</v>
      </c>
      <c r="J535" s="49">
        <f t="shared" ref="J535:J538" si="349">SUM(K535:AM535)</f>
        <v>0</v>
      </c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  <c r="AC535" s="51"/>
      <c r="AD535" s="51"/>
      <c r="AE535" s="51"/>
      <c r="AF535" s="51"/>
      <c r="AG535" s="51"/>
      <c r="AH535" s="51"/>
      <c r="AI535" s="51"/>
      <c r="AJ535" s="51"/>
      <c r="AK535" s="51"/>
      <c r="AL535" s="51"/>
      <c r="AM535" s="51"/>
      <c r="AN535" s="51"/>
      <c r="AO535" s="51"/>
      <c r="AP535" s="32"/>
      <c r="AQ535" s="32"/>
      <c r="AR535" s="32"/>
      <c r="AS535" s="33"/>
      <c r="AT535" s="73" t="e">
        <f t="shared" si="317"/>
        <v>#DIV/0!</v>
      </c>
      <c r="AU535" s="11"/>
      <c r="AV535" s="11"/>
      <c r="AW535" s="11"/>
      <c r="AX535" s="11"/>
      <c r="AY535" s="11"/>
      <c r="AZ535" s="11"/>
    </row>
    <row r="536" spans="1:52" s="12" customFormat="1" ht="15" customHeight="1">
      <c r="A536" s="16" t="s">
        <v>99</v>
      </c>
      <c r="B536" s="51"/>
      <c r="C536" s="51"/>
      <c r="D536" s="51"/>
      <c r="E536" s="51"/>
      <c r="F536" s="51"/>
      <c r="G536" s="51"/>
      <c r="H536" s="51"/>
      <c r="I536" s="50">
        <f t="shared" si="348"/>
        <v>0</v>
      </c>
      <c r="J536" s="49">
        <f t="shared" si="349"/>
        <v>0</v>
      </c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  <c r="AC536" s="51"/>
      <c r="AD536" s="51"/>
      <c r="AE536" s="51"/>
      <c r="AF536" s="51"/>
      <c r="AG536" s="51"/>
      <c r="AH536" s="51"/>
      <c r="AI536" s="51"/>
      <c r="AJ536" s="51"/>
      <c r="AK536" s="51"/>
      <c r="AL536" s="51"/>
      <c r="AM536" s="51"/>
      <c r="AN536" s="51"/>
      <c r="AO536" s="51"/>
      <c r="AP536" s="32"/>
      <c r="AQ536" s="32"/>
      <c r="AR536" s="32"/>
      <c r="AS536" s="33"/>
      <c r="AT536" s="73" t="e">
        <f t="shared" si="317"/>
        <v>#DIV/0!</v>
      </c>
      <c r="AU536" s="11"/>
      <c r="AV536" s="11"/>
      <c r="AW536" s="11"/>
      <c r="AX536" s="11"/>
      <c r="AY536" s="11"/>
      <c r="AZ536" s="11"/>
    </row>
    <row r="537" spans="1:52" s="12" customFormat="1" ht="15" customHeight="1">
      <c r="A537" s="16"/>
      <c r="B537" s="51"/>
      <c r="C537" s="51"/>
      <c r="D537" s="51"/>
      <c r="E537" s="51"/>
      <c r="F537" s="51"/>
      <c r="G537" s="51"/>
      <c r="H537" s="51"/>
      <c r="I537" s="50">
        <f t="shared" si="348"/>
        <v>0</v>
      </c>
      <c r="J537" s="49">
        <f t="shared" si="349"/>
        <v>0</v>
      </c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  <c r="AC537" s="51"/>
      <c r="AD537" s="51"/>
      <c r="AE537" s="51"/>
      <c r="AF537" s="51"/>
      <c r="AG537" s="51"/>
      <c r="AH537" s="51"/>
      <c r="AI537" s="51"/>
      <c r="AJ537" s="51"/>
      <c r="AK537" s="51"/>
      <c r="AL537" s="51"/>
      <c r="AM537" s="51"/>
      <c r="AN537" s="51"/>
      <c r="AO537" s="51"/>
      <c r="AP537" s="32"/>
      <c r="AQ537" s="32"/>
      <c r="AR537" s="32"/>
      <c r="AS537" s="33"/>
      <c r="AT537" s="73" t="e">
        <f t="shared" si="317"/>
        <v>#DIV/0!</v>
      </c>
      <c r="AU537" s="11"/>
      <c r="AV537" s="11"/>
      <c r="AW537" s="11"/>
      <c r="AX537" s="11"/>
      <c r="AY537" s="11"/>
      <c r="AZ537" s="11"/>
    </row>
    <row r="538" spans="1:52" s="12" customFormat="1" ht="15" customHeight="1">
      <c r="A538" s="16"/>
      <c r="B538" s="32"/>
      <c r="C538" s="32"/>
      <c r="D538" s="32"/>
      <c r="E538" s="32"/>
      <c r="F538" s="32"/>
      <c r="G538" s="34"/>
      <c r="H538" s="34"/>
      <c r="I538" s="50">
        <f t="shared" si="348"/>
        <v>0</v>
      </c>
      <c r="J538" s="49">
        <f t="shared" si="349"/>
        <v>0</v>
      </c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F538" s="34"/>
      <c r="AG538" s="34"/>
      <c r="AH538" s="34"/>
      <c r="AI538" s="34"/>
      <c r="AJ538" s="34"/>
      <c r="AK538" s="34"/>
      <c r="AL538" s="34"/>
      <c r="AM538" s="34"/>
      <c r="AN538" s="34"/>
      <c r="AO538" s="34"/>
      <c r="AP538" s="32"/>
      <c r="AQ538" s="32"/>
      <c r="AR538" s="32"/>
      <c r="AS538" s="33"/>
      <c r="AT538" s="73" t="e">
        <f t="shared" si="317"/>
        <v>#DIV/0!</v>
      </c>
      <c r="AU538" s="11"/>
      <c r="AV538" s="11"/>
      <c r="AW538" s="11"/>
      <c r="AX538" s="11"/>
      <c r="AY538" s="11"/>
      <c r="AZ538" s="11"/>
    </row>
    <row r="539" spans="1:52">
      <c r="B539" s="36"/>
      <c r="C539" s="36"/>
      <c r="D539" s="36"/>
      <c r="E539" s="36"/>
      <c r="F539" s="36"/>
      <c r="G539" s="36"/>
      <c r="H539" s="36"/>
      <c r="I539" s="36"/>
      <c r="J539" s="65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73"/>
    </row>
    <row r="540" spans="1:52" ht="15.75" thickBot="1">
      <c r="A540" s="24" t="s">
        <v>82</v>
      </c>
      <c r="B540" s="36"/>
      <c r="C540" s="36"/>
      <c r="D540" s="36"/>
      <c r="E540" s="36"/>
      <c r="F540" s="36"/>
      <c r="G540" s="36"/>
      <c r="H540" s="36"/>
      <c r="I540" s="36"/>
      <c r="J540" s="65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  <c r="AT540" s="73"/>
    </row>
    <row r="541" spans="1:52" s="12" customFormat="1" ht="18.75" customHeight="1" thickBot="1">
      <c r="A541" s="46" t="str">
        <f>A11</f>
        <v>ДУМА</v>
      </c>
      <c r="B541" s="47">
        <f>B542+B574</f>
        <v>0</v>
      </c>
      <c r="C541" s="47">
        <f t="shared" ref="C541:AO541" si="350">C542+C574</f>
        <v>0</v>
      </c>
      <c r="D541" s="47">
        <f t="shared" si="350"/>
        <v>0</v>
      </c>
      <c r="E541" s="47">
        <f t="shared" si="350"/>
        <v>0</v>
      </c>
      <c r="F541" s="47">
        <f t="shared" si="350"/>
        <v>0</v>
      </c>
      <c r="G541" s="47">
        <f t="shared" si="350"/>
        <v>0</v>
      </c>
      <c r="H541" s="47">
        <f t="shared" si="350"/>
        <v>0</v>
      </c>
      <c r="I541" s="47">
        <f t="shared" si="350"/>
        <v>0</v>
      </c>
      <c r="J541" s="47">
        <f t="shared" si="350"/>
        <v>0</v>
      </c>
      <c r="K541" s="47">
        <f t="shared" si="350"/>
        <v>0</v>
      </c>
      <c r="L541" s="47">
        <f t="shared" si="350"/>
        <v>0</v>
      </c>
      <c r="M541" s="47">
        <f t="shared" si="350"/>
        <v>0</v>
      </c>
      <c r="N541" s="47">
        <f t="shared" si="350"/>
        <v>0</v>
      </c>
      <c r="O541" s="47">
        <f t="shared" si="350"/>
        <v>0</v>
      </c>
      <c r="P541" s="47">
        <f t="shared" si="350"/>
        <v>0</v>
      </c>
      <c r="Q541" s="47">
        <f t="shared" si="350"/>
        <v>0</v>
      </c>
      <c r="R541" s="47">
        <f t="shared" si="350"/>
        <v>0</v>
      </c>
      <c r="S541" s="47">
        <f t="shared" si="350"/>
        <v>0</v>
      </c>
      <c r="T541" s="47">
        <f t="shared" si="350"/>
        <v>0</v>
      </c>
      <c r="U541" s="47">
        <f t="shared" si="350"/>
        <v>0</v>
      </c>
      <c r="V541" s="47">
        <f t="shared" si="350"/>
        <v>0</v>
      </c>
      <c r="W541" s="47">
        <f t="shared" si="350"/>
        <v>0</v>
      </c>
      <c r="X541" s="47">
        <f t="shared" si="350"/>
        <v>0</v>
      </c>
      <c r="Y541" s="47">
        <f t="shared" si="350"/>
        <v>0</v>
      </c>
      <c r="Z541" s="47">
        <f t="shared" si="350"/>
        <v>0</v>
      </c>
      <c r="AA541" s="47">
        <f t="shared" si="350"/>
        <v>0</v>
      </c>
      <c r="AB541" s="47">
        <f t="shared" si="350"/>
        <v>0</v>
      </c>
      <c r="AC541" s="47">
        <f t="shared" si="350"/>
        <v>0</v>
      </c>
      <c r="AD541" s="47">
        <f t="shared" si="350"/>
        <v>0</v>
      </c>
      <c r="AE541" s="47">
        <f t="shared" si="350"/>
        <v>0</v>
      </c>
      <c r="AF541" s="47">
        <f t="shared" si="350"/>
        <v>0</v>
      </c>
      <c r="AG541" s="47">
        <f t="shared" si="350"/>
        <v>0</v>
      </c>
      <c r="AH541" s="47">
        <f t="shared" si="350"/>
        <v>0</v>
      </c>
      <c r="AI541" s="47">
        <f t="shared" si="350"/>
        <v>0</v>
      </c>
      <c r="AJ541" s="47">
        <f t="shared" si="350"/>
        <v>0</v>
      </c>
      <c r="AK541" s="47">
        <f t="shared" si="350"/>
        <v>0</v>
      </c>
      <c r="AL541" s="47">
        <f t="shared" si="350"/>
        <v>0</v>
      </c>
      <c r="AM541" s="47">
        <f t="shared" si="350"/>
        <v>0</v>
      </c>
      <c r="AN541" s="47">
        <f t="shared" si="350"/>
        <v>0</v>
      </c>
      <c r="AO541" s="47">
        <f t="shared" si="350"/>
        <v>0</v>
      </c>
      <c r="AP541" s="37"/>
      <c r="AQ541" s="37"/>
      <c r="AR541" s="37"/>
      <c r="AS541" s="38"/>
      <c r="AT541" s="73" t="e">
        <f>J541/E541</f>
        <v>#DIV/0!</v>
      </c>
      <c r="AU541" s="11"/>
      <c r="AV541" s="11"/>
      <c r="AW541" s="11"/>
      <c r="AX541" s="11"/>
      <c r="AY541" s="11"/>
      <c r="AZ541" s="11"/>
    </row>
    <row r="542" spans="1:52" ht="18.75" customHeight="1">
      <c r="A542" s="44" t="s">
        <v>67</v>
      </c>
      <c r="B542" s="48">
        <f>B543+B550+B552+B558+B566+B570</f>
        <v>0</v>
      </c>
      <c r="C542" s="48">
        <f t="shared" ref="C542:I542" si="351">C543+C550+C552+C558+C566+C570</f>
        <v>0</v>
      </c>
      <c r="D542" s="48">
        <f t="shared" si="351"/>
        <v>0</v>
      </c>
      <c r="E542" s="48">
        <f t="shared" si="351"/>
        <v>0</v>
      </c>
      <c r="F542" s="48">
        <f t="shared" si="351"/>
        <v>0</v>
      </c>
      <c r="G542" s="48">
        <f t="shared" si="351"/>
        <v>0</v>
      </c>
      <c r="H542" s="48">
        <f t="shared" si="351"/>
        <v>0</v>
      </c>
      <c r="I542" s="48">
        <f t="shared" si="351"/>
        <v>0</v>
      </c>
      <c r="J542" s="48">
        <f>J543+J550+J552+J558+J566+J570</f>
        <v>0</v>
      </c>
      <c r="K542" s="48">
        <f t="shared" ref="K542:AO542" si="352">K543+K550+K552+K558+K566+K570</f>
        <v>0</v>
      </c>
      <c r="L542" s="48">
        <f t="shared" si="352"/>
        <v>0</v>
      </c>
      <c r="M542" s="48">
        <f t="shared" si="352"/>
        <v>0</v>
      </c>
      <c r="N542" s="48">
        <f t="shared" si="352"/>
        <v>0</v>
      </c>
      <c r="O542" s="48">
        <f t="shared" si="352"/>
        <v>0</v>
      </c>
      <c r="P542" s="48">
        <f t="shared" si="352"/>
        <v>0</v>
      </c>
      <c r="Q542" s="48">
        <f t="shared" si="352"/>
        <v>0</v>
      </c>
      <c r="R542" s="48">
        <f t="shared" si="352"/>
        <v>0</v>
      </c>
      <c r="S542" s="48">
        <f t="shared" si="352"/>
        <v>0</v>
      </c>
      <c r="T542" s="48">
        <f t="shared" si="352"/>
        <v>0</v>
      </c>
      <c r="U542" s="48">
        <f t="shared" si="352"/>
        <v>0</v>
      </c>
      <c r="V542" s="48">
        <f t="shared" si="352"/>
        <v>0</v>
      </c>
      <c r="W542" s="48">
        <f t="shared" si="352"/>
        <v>0</v>
      </c>
      <c r="X542" s="48">
        <f t="shared" si="352"/>
        <v>0</v>
      </c>
      <c r="Y542" s="48">
        <f t="shared" si="352"/>
        <v>0</v>
      </c>
      <c r="Z542" s="48">
        <f t="shared" si="352"/>
        <v>0</v>
      </c>
      <c r="AA542" s="48">
        <f t="shared" si="352"/>
        <v>0</v>
      </c>
      <c r="AB542" s="48">
        <f t="shared" si="352"/>
        <v>0</v>
      </c>
      <c r="AC542" s="48">
        <f t="shared" si="352"/>
        <v>0</v>
      </c>
      <c r="AD542" s="48">
        <f t="shared" si="352"/>
        <v>0</v>
      </c>
      <c r="AE542" s="48">
        <f t="shared" si="352"/>
        <v>0</v>
      </c>
      <c r="AF542" s="48">
        <f t="shared" si="352"/>
        <v>0</v>
      </c>
      <c r="AG542" s="48">
        <f t="shared" si="352"/>
        <v>0</v>
      </c>
      <c r="AH542" s="48">
        <f t="shared" si="352"/>
        <v>0</v>
      </c>
      <c r="AI542" s="48">
        <f t="shared" si="352"/>
        <v>0</v>
      </c>
      <c r="AJ542" s="48">
        <f t="shared" si="352"/>
        <v>0</v>
      </c>
      <c r="AK542" s="48">
        <f t="shared" si="352"/>
        <v>0</v>
      </c>
      <c r="AL542" s="48">
        <f t="shared" si="352"/>
        <v>0</v>
      </c>
      <c r="AM542" s="48">
        <f t="shared" si="352"/>
        <v>0</v>
      </c>
      <c r="AN542" s="48">
        <f t="shared" si="352"/>
        <v>0</v>
      </c>
      <c r="AO542" s="48">
        <f t="shared" si="352"/>
        <v>0</v>
      </c>
      <c r="AP542" s="39"/>
      <c r="AQ542" s="39"/>
      <c r="AR542" s="39"/>
      <c r="AS542" s="40"/>
      <c r="AT542" s="73" t="e">
        <f t="shared" ref="AT542:AT591" si="353">J542/E542</f>
        <v>#DIV/0!</v>
      </c>
    </row>
    <row r="543" spans="1:52" s="15" customFormat="1" ht="16.5" customHeight="1">
      <c r="A543" s="31" t="s">
        <v>88</v>
      </c>
      <c r="B543" s="49">
        <f>SUM(B544:B549)</f>
        <v>0</v>
      </c>
      <c r="C543" s="49">
        <f t="shared" ref="C543:I543" si="354">SUM(C544:C549)</f>
        <v>0</v>
      </c>
      <c r="D543" s="49">
        <f t="shared" si="354"/>
        <v>0</v>
      </c>
      <c r="E543" s="49">
        <f t="shared" si="354"/>
        <v>0</v>
      </c>
      <c r="F543" s="49">
        <f t="shared" si="354"/>
        <v>0</v>
      </c>
      <c r="G543" s="49">
        <f t="shared" si="354"/>
        <v>0</v>
      </c>
      <c r="H543" s="49">
        <f t="shared" si="354"/>
        <v>0</v>
      </c>
      <c r="I543" s="49">
        <f t="shared" si="354"/>
        <v>0</v>
      </c>
      <c r="J543" s="49">
        <f>SUM(J544:J549)</f>
        <v>0</v>
      </c>
      <c r="K543" s="49">
        <f>SUM(K544:K549)</f>
        <v>0</v>
      </c>
      <c r="L543" s="49">
        <f t="shared" ref="L543:AO543" si="355">SUM(L544:L549)</f>
        <v>0</v>
      </c>
      <c r="M543" s="49">
        <f t="shared" si="355"/>
        <v>0</v>
      </c>
      <c r="N543" s="49">
        <f t="shared" si="355"/>
        <v>0</v>
      </c>
      <c r="O543" s="49">
        <f t="shared" si="355"/>
        <v>0</v>
      </c>
      <c r="P543" s="49">
        <f t="shared" si="355"/>
        <v>0</v>
      </c>
      <c r="Q543" s="49">
        <f t="shared" si="355"/>
        <v>0</v>
      </c>
      <c r="R543" s="49">
        <f t="shared" si="355"/>
        <v>0</v>
      </c>
      <c r="S543" s="49">
        <f t="shared" si="355"/>
        <v>0</v>
      </c>
      <c r="T543" s="49">
        <f t="shared" si="355"/>
        <v>0</v>
      </c>
      <c r="U543" s="49">
        <f t="shared" si="355"/>
        <v>0</v>
      </c>
      <c r="V543" s="49">
        <f t="shared" si="355"/>
        <v>0</v>
      </c>
      <c r="W543" s="49">
        <f t="shared" si="355"/>
        <v>0</v>
      </c>
      <c r="X543" s="49">
        <f t="shared" si="355"/>
        <v>0</v>
      </c>
      <c r="Y543" s="49">
        <f t="shared" si="355"/>
        <v>0</v>
      </c>
      <c r="Z543" s="49">
        <f t="shared" si="355"/>
        <v>0</v>
      </c>
      <c r="AA543" s="49">
        <f t="shared" si="355"/>
        <v>0</v>
      </c>
      <c r="AB543" s="49">
        <f t="shared" si="355"/>
        <v>0</v>
      </c>
      <c r="AC543" s="49">
        <f t="shared" si="355"/>
        <v>0</v>
      </c>
      <c r="AD543" s="49">
        <f t="shared" si="355"/>
        <v>0</v>
      </c>
      <c r="AE543" s="49">
        <f t="shared" si="355"/>
        <v>0</v>
      </c>
      <c r="AF543" s="49">
        <f t="shared" si="355"/>
        <v>0</v>
      </c>
      <c r="AG543" s="49">
        <f t="shared" si="355"/>
        <v>0</v>
      </c>
      <c r="AH543" s="49">
        <f t="shared" si="355"/>
        <v>0</v>
      </c>
      <c r="AI543" s="49">
        <f t="shared" si="355"/>
        <v>0</v>
      </c>
      <c r="AJ543" s="49">
        <f t="shared" si="355"/>
        <v>0</v>
      </c>
      <c r="AK543" s="49">
        <f t="shared" si="355"/>
        <v>0</v>
      </c>
      <c r="AL543" s="49">
        <f t="shared" si="355"/>
        <v>0</v>
      </c>
      <c r="AM543" s="49">
        <f t="shared" si="355"/>
        <v>0</v>
      </c>
      <c r="AN543" s="49">
        <f t="shared" si="355"/>
        <v>0</v>
      </c>
      <c r="AO543" s="49">
        <f t="shared" si="355"/>
        <v>0</v>
      </c>
      <c r="AP543" s="21"/>
      <c r="AQ543" s="21"/>
      <c r="AR543" s="21"/>
      <c r="AS543" s="22"/>
      <c r="AT543" s="73" t="e">
        <f t="shared" si="353"/>
        <v>#DIV/0!</v>
      </c>
      <c r="AU543" s="14"/>
      <c r="AV543" s="14"/>
      <c r="AW543" s="14"/>
      <c r="AX543" s="14"/>
      <c r="AY543" s="14"/>
      <c r="AZ543" s="14"/>
    </row>
    <row r="544" spans="1:52" s="17" customFormat="1">
      <c r="A544" s="16" t="s">
        <v>126</v>
      </c>
      <c r="B544" s="50"/>
      <c r="C544" s="50"/>
      <c r="D544" s="50"/>
      <c r="E544" s="50"/>
      <c r="F544" s="50"/>
      <c r="G544" s="50"/>
      <c r="H544" s="50"/>
      <c r="I544" s="50">
        <f>J544+AN544+AO544</f>
        <v>0</v>
      </c>
      <c r="J544" s="49">
        <f>SUM(K544:AM544)</f>
        <v>0</v>
      </c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41"/>
      <c r="AQ544" s="41"/>
      <c r="AR544" s="41"/>
      <c r="AS544" s="70"/>
      <c r="AT544" s="73" t="e">
        <f t="shared" si="353"/>
        <v>#DIV/0!</v>
      </c>
    </row>
    <row r="545" spans="1:52" s="17" customFormat="1">
      <c r="A545" s="16" t="s">
        <v>127</v>
      </c>
      <c r="B545" s="50"/>
      <c r="C545" s="50"/>
      <c r="D545" s="50"/>
      <c r="E545" s="50"/>
      <c r="F545" s="50"/>
      <c r="G545" s="50"/>
      <c r="H545" s="50"/>
      <c r="I545" s="50">
        <f t="shared" ref="I545:I549" si="356">J545+AN545+AO545</f>
        <v>0</v>
      </c>
      <c r="J545" s="49">
        <f t="shared" ref="J545:J549" si="357">SUM(K545:AM545)</f>
        <v>0</v>
      </c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0"/>
      <c r="AJ545" s="50"/>
      <c r="AK545" s="50"/>
      <c r="AL545" s="50"/>
      <c r="AM545" s="50"/>
      <c r="AN545" s="50"/>
      <c r="AO545" s="50"/>
      <c r="AP545" s="42"/>
      <c r="AQ545" s="42"/>
      <c r="AR545" s="42"/>
      <c r="AS545" s="71"/>
      <c r="AT545" s="73" t="e">
        <f t="shared" si="353"/>
        <v>#DIV/0!</v>
      </c>
    </row>
    <row r="546" spans="1:52" s="17" customFormat="1">
      <c r="A546" s="16"/>
      <c r="B546" s="50"/>
      <c r="C546" s="50"/>
      <c r="D546" s="50"/>
      <c r="E546" s="50"/>
      <c r="F546" s="50"/>
      <c r="G546" s="50"/>
      <c r="H546" s="50"/>
      <c r="I546" s="50">
        <f t="shared" si="356"/>
        <v>0</v>
      </c>
      <c r="J546" s="49">
        <f t="shared" si="357"/>
        <v>0</v>
      </c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0"/>
      <c r="AJ546" s="50"/>
      <c r="AK546" s="50"/>
      <c r="AL546" s="50"/>
      <c r="AM546" s="50"/>
      <c r="AN546" s="50"/>
      <c r="AO546" s="50"/>
      <c r="AP546" s="43"/>
      <c r="AQ546" s="43"/>
      <c r="AR546" s="43"/>
      <c r="AS546" s="72"/>
      <c r="AT546" s="73" t="e">
        <f t="shared" si="353"/>
        <v>#DIV/0!</v>
      </c>
    </row>
    <row r="547" spans="1:52" s="17" customFormat="1">
      <c r="A547" s="16"/>
      <c r="B547" s="50"/>
      <c r="C547" s="50"/>
      <c r="D547" s="50"/>
      <c r="E547" s="50"/>
      <c r="F547" s="50"/>
      <c r="G547" s="50"/>
      <c r="H547" s="50"/>
      <c r="I547" s="50">
        <f t="shared" si="356"/>
        <v>0</v>
      </c>
      <c r="J547" s="49">
        <f t="shared" si="357"/>
        <v>0</v>
      </c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  <c r="AE547" s="50"/>
      <c r="AF547" s="50"/>
      <c r="AG547" s="50"/>
      <c r="AH547" s="50"/>
      <c r="AI547" s="50"/>
      <c r="AJ547" s="50"/>
      <c r="AK547" s="50"/>
      <c r="AL547" s="50"/>
      <c r="AM547" s="50"/>
      <c r="AN547" s="50"/>
      <c r="AO547" s="50"/>
      <c r="AP547" s="43"/>
      <c r="AQ547" s="43"/>
      <c r="AR547" s="43"/>
      <c r="AS547" s="72"/>
      <c r="AT547" s="73" t="e">
        <f t="shared" si="353"/>
        <v>#DIV/0!</v>
      </c>
    </row>
    <row r="548" spans="1:52" s="20" customFormat="1">
      <c r="A548" s="16"/>
      <c r="B548" s="50"/>
      <c r="C548" s="50"/>
      <c r="D548" s="50"/>
      <c r="E548" s="50"/>
      <c r="F548" s="50"/>
      <c r="G548" s="50"/>
      <c r="H548" s="50"/>
      <c r="I548" s="50">
        <f t="shared" si="356"/>
        <v>0</v>
      </c>
      <c r="J548" s="49">
        <f t="shared" si="357"/>
        <v>0</v>
      </c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  <c r="AH548" s="50"/>
      <c r="AI548" s="50"/>
      <c r="AJ548" s="50"/>
      <c r="AK548" s="50"/>
      <c r="AL548" s="50"/>
      <c r="AM548" s="50"/>
      <c r="AN548" s="50"/>
      <c r="AO548" s="50"/>
      <c r="AP548" s="41"/>
      <c r="AQ548" s="41"/>
      <c r="AR548" s="41"/>
      <c r="AS548" s="70"/>
      <c r="AT548" s="73" t="e">
        <f t="shared" si="353"/>
        <v>#DIV/0!</v>
      </c>
      <c r="AU548" s="19"/>
      <c r="AV548" s="19"/>
      <c r="AW548" s="19"/>
      <c r="AX548" s="19"/>
      <c r="AY548" s="19"/>
      <c r="AZ548" s="19"/>
    </row>
    <row r="549" spans="1:52" s="20" customFormat="1">
      <c r="A549" s="16"/>
      <c r="B549" s="50"/>
      <c r="C549" s="50"/>
      <c r="D549" s="50"/>
      <c r="E549" s="50"/>
      <c r="F549" s="50"/>
      <c r="G549" s="50"/>
      <c r="H549" s="50"/>
      <c r="I549" s="50">
        <f t="shared" si="356"/>
        <v>0</v>
      </c>
      <c r="J549" s="49">
        <f t="shared" si="357"/>
        <v>0</v>
      </c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  <c r="AC549" s="50"/>
      <c r="AD549" s="50"/>
      <c r="AE549" s="50"/>
      <c r="AF549" s="50"/>
      <c r="AG549" s="50"/>
      <c r="AH549" s="50"/>
      <c r="AI549" s="50"/>
      <c r="AJ549" s="50"/>
      <c r="AK549" s="50"/>
      <c r="AL549" s="50"/>
      <c r="AM549" s="50"/>
      <c r="AN549" s="50"/>
      <c r="AO549" s="50"/>
      <c r="AP549" s="43"/>
      <c r="AQ549" s="43"/>
      <c r="AR549" s="43"/>
      <c r="AS549" s="72"/>
      <c r="AT549" s="73" t="e">
        <f t="shared" si="353"/>
        <v>#DIV/0!</v>
      </c>
      <c r="AU549" s="19"/>
      <c r="AV549" s="19"/>
      <c r="AW549" s="19"/>
      <c r="AX549" s="19"/>
      <c r="AY549" s="19"/>
      <c r="AZ549" s="19"/>
    </row>
    <row r="550" spans="1:52" s="20" customFormat="1" ht="26.25" customHeight="1">
      <c r="A550" s="31" t="s">
        <v>90</v>
      </c>
      <c r="B550" s="49">
        <f>B551</f>
        <v>0</v>
      </c>
      <c r="C550" s="49">
        <f t="shared" ref="C550:AO550" si="358">C551</f>
        <v>0</v>
      </c>
      <c r="D550" s="49">
        <f t="shared" si="358"/>
        <v>0</v>
      </c>
      <c r="E550" s="49">
        <f t="shared" si="358"/>
        <v>0</v>
      </c>
      <c r="F550" s="49">
        <f t="shared" si="358"/>
        <v>0</v>
      </c>
      <c r="G550" s="49">
        <f t="shared" si="358"/>
        <v>0</v>
      </c>
      <c r="H550" s="49">
        <f t="shared" si="358"/>
        <v>0</v>
      </c>
      <c r="I550" s="49">
        <f t="shared" si="358"/>
        <v>0</v>
      </c>
      <c r="J550" s="49">
        <f t="shared" si="358"/>
        <v>0</v>
      </c>
      <c r="K550" s="49">
        <f t="shared" si="358"/>
        <v>0</v>
      </c>
      <c r="L550" s="49">
        <f t="shared" si="358"/>
        <v>0</v>
      </c>
      <c r="M550" s="49">
        <f t="shared" si="358"/>
        <v>0</v>
      </c>
      <c r="N550" s="49">
        <f t="shared" si="358"/>
        <v>0</v>
      </c>
      <c r="O550" s="49">
        <f t="shared" si="358"/>
        <v>0</v>
      </c>
      <c r="P550" s="49">
        <f t="shared" si="358"/>
        <v>0</v>
      </c>
      <c r="Q550" s="49">
        <f t="shared" si="358"/>
        <v>0</v>
      </c>
      <c r="R550" s="49">
        <f t="shared" si="358"/>
        <v>0</v>
      </c>
      <c r="S550" s="49">
        <f t="shared" si="358"/>
        <v>0</v>
      </c>
      <c r="T550" s="49">
        <f t="shared" si="358"/>
        <v>0</v>
      </c>
      <c r="U550" s="49">
        <f t="shared" si="358"/>
        <v>0</v>
      </c>
      <c r="V550" s="49">
        <f t="shared" si="358"/>
        <v>0</v>
      </c>
      <c r="W550" s="49">
        <f t="shared" si="358"/>
        <v>0</v>
      </c>
      <c r="X550" s="49">
        <f t="shared" si="358"/>
        <v>0</v>
      </c>
      <c r="Y550" s="49">
        <f t="shared" si="358"/>
        <v>0</v>
      </c>
      <c r="Z550" s="49">
        <f t="shared" si="358"/>
        <v>0</v>
      </c>
      <c r="AA550" s="49">
        <f t="shared" si="358"/>
        <v>0</v>
      </c>
      <c r="AB550" s="49">
        <f t="shared" si="358"/>
        <v>0</v>
      </c>
      <c r="AC550" s="49">
        <f t="shared" si="358"/>
        <v>0</v>
      </c>
      <c r="AD550" s="49">
        <f t="shared" si="358"/>
        <v>0</v>
      </c>
      <c r="AE550" s="49">
        <f t="shared" si="358"/>
        <v>0</v>
      </c>
      <c r="AF550" s="49">
        <f t="shared" si="358"/>
        <v>0</v>
      </c>
      <c r="AG550" s="49">
        <f t="shared" si="358"/>
        <v>0</v>
      </c>
      <c r="AH550" s="49">
        <f t="shared" si="358"/>
        <v>0</v>
      </c>
      <c r="AI550" s="49">
        <f t="shared" si="358"/>
        <v>0</v>
      </c>
      <c r="AJ550" s="49">
        <f t="shared" si="358"/>
        <v>0</v>
      </c>
      <c r="AK550" s="49">
        <f t="shared" si="358"/>
        <v>0</v>
      </c>
      <c r="AL550" s="49">
        <f t="shared" si="358"/>
        <v>0</v>
      </c>
      <c r="AM550" s="49">
        <f t="shared" si="358"/>
        <v>0</v>
      </c>
      <c r="AN550" s="49">
        <f t="shared" si="358"/>
        <v>0</v>
      </c>
      <c r="AO550" s="49">
        <f t="shared" si="358"/>
        <v>0</v>
      </c>
      <c r="AP550" s="43"/>
      <c r="AQ550" s="43"/>
      <c r="AR550" s="43"/>
      <c r="AS550" s="72"/>
      <c r="AT550" s="73" t="e">
        <f t="shared" si="353"/>
        <v>#DIV/0!</v>
      </c>
      <c r="AU550" s="19"/>
      <c r="AV550" s="19"/>
      <c r="AW550" s="19"/>
      <c r="AX550" s="19"/>
      <c r="AY550" s="19"/>
      <c r="AZ550" s="19"/>
    </row>
    <row r="551" spans="1:52" s="20" customFormat="1" ht="19.5" customHeight="1">
      <c r="A551" s="16" t="s">
        <v>129</v>
      </c>
      <c r="B551" s="50"/>
      <c r="C551" s="50"/>
      <c r="D551" s="50"/>
      <c r="E551" s="50"/>
      <c r="F551" s="50"/>
      <c r="G551" s="50"/>
      <c r="H551" s="50"/>
      <c r="I551" s="50">
        <f t="shared" ref="I551" si="359">J551+AN551+AO551</f>
        <v>0</v>
      </c>
      <c r="J551" s="49">
        <f t="shared" ref="J551" si="360">SUM(K551:AM551)</f>
        <v>0</v>
      </c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  <c r="AC551" s="50"/>
      <c r="AD551" s="50"/>
      <c r="AE551" s="50"/>
      <c r="AF551" s="50"/>
      <c r="AG551" s="50"/>
      <c r="AH551" s="50"/>
      <c r="AI551" s="50"/>
      <c r="AJ551" s="50"/>
      <c r="AK551" s="50"/>
      <c r="AL551" s="50"/>
      <c r="AM551" s="50"/>
      <c r="AN551" s="50"/>
      <c r="AO551" s="50"/>
      <c r="AP551" s="43"/>
      <c r="AQ551" s="43"/>
      <c r="AR551" s="43"/>
      <c r="AS551" s="72"/>
      <c r="AT551" s="73" t="e">
        <f t="shared" si="353"/>
        <v>#DIV/0!</v>
      </c>
      <c r="AU551" s="19"/>
      <c r="AV551" s="19"/>
      <c r="AW551" s="19"/>
      <c r="AX551" s="19"/>
      <c r="AY551" s="19"/>
      <c r="AZ551" s="19"/>
    </row>
    <row r="552" spans="1:52" s="20" customFormat="1" ht="36" customHeight="1">
      <c r="A552" s="31" t="s">
        <v>87</v>
      </c>
      <c r="B552" s="49">
        <f>SUM(B553:B557)</f>
        <v>0</v>
      </c>
      <c r="C552" s="49">
        <f t="shared" ref="C552:AO552" si="361">SUM(C553:C557)</f>
        <v>0</v>
      </c>
      <c r="D552" s="49">
        <f t="shared" si="361"/>
        <v>0</v>
      </c>
      <c r="E552" s="49">
        <f t="shared" si="361"/>
        <v>0</v>
      </c>
      <c r="F552" s="49">
        <f t="shared" si="361"/>
        <v>0</v>
      </c>
      <c r="G552" s="49">
        <f t="shared" si="361"/>
        <v>0</v>
      </c>
      <c r="H552" s="49">
        <f t="shared" si="361"/>
        <v>0</v>
      </c>
      <c r="I552" s="49">
        <f t="shared" si="361"/>
        <v>0</v>
      </c>
      <c r="J552" s="49">
        <f t="shared" si="361"/>
        <v>0</v>
      </c>
      <c r="K552" s="49">
        <f t="shared" si="361"/>
        <v>0</v>
      </c>
      <c r="L552" s="49">
        <f t="shared" si="361"/>
        <v>0</v>
      </c>
      <c r="M552" s="49">
        <f t="shared" si="361"/>
        <v>0</v>
      </c>
      <c r="N552" s="49">
        <f t="shared" si="361"/>
        <v>0</v>
      </c>
      <c r="O552" s="49">
        <f t="shared" si="361"/>
        <v>0</v>
      </c>
      <c r="P552" s="49">
        <f t="shared" si="361"/>
        <v>0</v>
      </c>
      <c r="Q552" s="49">
        <f t="shared" si="361"/>
        <v>0</v>
      </c>
      <c r="R552" s="49">
        <f t="shared" si="361"/>
        <v>0</v>
      </c>
      <c r="S552" s="49">
        <f t="shared" si="361"/>
        <v>0</v>
      </c>
      <c r="T552" s="49">
        <f t="shared" si="361"/>
        <v>0</v>
      </c>
      <c r="U552" s="49">
        <f t="shared" si="361"/>
        <v>0</v>
      </c>
      <c r="V552" s="49">
        <f t="shared" si="361"/>
        <v>0</v>
      </c>
      <c r="W552" s="49">
        <f t="shared" si="361"/>
        <v>0</v>
      </c>
      <c r="X552" s="49">
        <f t="shared" si="361"/>
        <v>0</v>
      </c>
      <c r="Y552" s="49">
        <f t="shared" si="361"/>
        <v>0</v>
      </c>
      <c r="Z552" s="49">
        <f t="shared" si="361"/>
        <v>0</v>
      </c>
      <c r="AA552" s="49">
        <f t="shared" si="361"/>
        <v>0</v>
      </c>
      <c r="AB552" s="49">
        <f t="shared" si="361"/>
        <v>0</v>
      </c>
      <c r="AC552" s="49">
        <f t="shared" si="361"/>
        <v>0</v>
      </c>
      <c r="AD552" s="49">
        <f t="shared" si="361"/>
        <v>0</v>
      </c>
      <c r="AE552" s="49">
        <f t="shared" si="361"/>
        <v>0</v>
      </c>
      <c r="AF552" s="49">
        <f t="shared" si="361"/>
        <v>0</v>
      </c>
      <c r="AG552" s="49">
        <f t="shared" si="361"/>
        <v>0</v>
      </c>
      <c r="AH552" s="49">
        <f t="shared" si="361"/>
        <v>0</v>
      </c>
      <c r="AI552" s="49">
        <f t="shared" si="361"/>
        <v>0</v>
      </c>
      <c r="AJ552" s="49">
        <f t="shared" si="361"/>
        <v>0</v>
      </c>
      <c r="AK552" s="49">
        <f t="shared" si="361"/>
        <v>0</v>
      </c>
      <c r="AL552" s="49">
        <f t="shared" si="361"/>
        <v>0</v>
      </c>
      <c r="AM552" s="49">
        <f t="shared" si="361"/>
        <v>0</v>
      </c>
      <c r="AN552" s="49">
        <f t="shared" si="361"/>
        <v>0</v>
      </c>
      <c r="AO552" s="49">
        <f t="shared" si="361"/>
        <v>0</v>
      </c>
      <c r="AP552" s="43"/>
      <c r="AQ552" s="43"/>
      <c r="AR552" s="43"/>
      <c r="AS552" s="72"/>
      <c r="AT552" s="73" t="e">
        <f t="shared" si="353"/>
        <v>#DIV/0!</v>
      </c>
      <c r="AU552" s="19"/>
      <c r="AV552" s="19"/>
      <c r="AW552" s="19"/>
      <c r="AX552" s="19"/>
      <c r="AY552" s="19"/>
      <c r="AZ552" s="19"/>
    </row>
    <row r="553" spans="1:52" s="20" customFormat="1" ht="22.5">
      <c r="A553" s="16" t="s">
        <v>128</v>
      </c>
      <c r="B553" s="50"/>
      <c r="C553" s="50"/>
      <c r="D553" s="50"/>
      <c r="E553" s="50"/>
      <c r="F553" s="50"/>
      <c r="G553" s="50"/>
      <c r="H553" s="50"/>
      <c r="I553" s="50">
        <f t="shared" ref="I553:I557" si="362">J553+AN553+AO553</f>
        <v>0</v>
      </c>
      <c r="J553" s="49">
        <f t="shared" ref="J553:J557" si="363">SUM(K553:AM553)</f>
        <v>0</v>
      </c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50"/>
      <c r="AH553" s="50"/>
      <c r="AI553" s="50"/>
      <c r="AJ553" s="50"/>
      <c r="AK553" s="50"/>
      <c r="AL553" s="50"/>
      <c r="AM553" s="50"/>
      <c r="AN553" s="50"/>
      <c r="AO553" s="50"/>
      <c r="AP553" s="43"/>
      <c r="AQ553" s="43"/>
      <c r="AR553" s="43"/>
      <c r="AS553" s="72"/>
      <c r="AT553" s="73" t="e">
        <f t="shared" si="353"/>
        <v>#DIV/0!</v>
      </c>
      <c r="AU553" s="19"/>
      <c r="AV553" s="19"/>
      <c r="AW553" s="19"/>
      <c r="AX553" s="19"/>
      <c r="AY553" s="19"/>
      <c r="AZ553" s="19"/>
    </row>
    <row r="554" spans="1:52" s="20" customFormat="1" ht="16.5" customHeight="1">
      <c r="A554" s="16"/>
      <c r="B554" s="50"/>
      <c r="C554" s="50"/>
      <c r="D554" s="50"/>
      <c r="E554" s="50"/>
      <c r="F554" s="50"/>
      <c r="G554" s="50"/>
      <c r="H554" s="50"/>
      <c r="I554" s="50">
        <f t="shared" si="362"/>
        <v>0</v>
      </c>
      <c r="J554" s="49">
        <f t="shared" si="363"/>
        <v>0</v>
      </c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  <c r="AC554" s="50"/>
      <c r="AD554" s="50"/>
      <c r="AE554" s="50"/>
      <c r="AF554" s="50"/>
      <c r="AG554" s="50"/>
      <c r="AH554" s="50"/>
      <c r="AI554" s="50"/>
      <c r="AJ554" s="50"/>
      <c r="AK554" s="50"/>
      <c r="AL554" s="50"/>
      <c r="AM554" s="50"/>
      <c r="AN554" s="50"/>
      <c r="AO554" s="50"/>
      <c r="AP554" s="43"/>
      <c r="AQ554" s="43"/>
      <c r="AR554" s="43"/>
      <c r="AS554" s="72"/>
      <c r="AT554" s="73" t="e">
        <f t="shared" si="353"/>
        <v>#DIV/0!</v>
      </c>
      <c r="AU554" s="19"/>
      <c r="AV554" s="19"/>
      <c r="AW554" s="19"/>
      <c r="AX554" s="19"/>
      <c r="AY554" s="19"/>
      <c r="AZ554" s="19"/>
    </row>
    <row r="555" spans="1:52" s="20" customFormat="1">
      <c r="A555" s="16"/>
      <c r="B555" s="50"/>
      <c r="C555" s="50"/>
      <c r="D555" s="50"/>
      <c r="E555" s="50"/>
      <c r="F555" s="50"/>
      <c r="G555" s="50"/>
      <c r="H555" s="50"/>
      <c r="I555" s="50">
        <f t="shared" si="362"/>
        <v>0</v>
      </c>
      <c r="J555" s="49">
        <f t="shared" si="363"/>
        <v>0</v>
      </c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  <c r="AH555" s="50"/>
      <c r="AI555" s="50"/>
      <c r="AJ555" s="50"/>
      <c r="AK555" s="50"/>
      <c r="AL555" s="50"/>
      <c r="AM555" s="50"/>
      <c r="AN555" s="50"/>
      <c r="AO555" s="50"/>
      <c r="AP555" s="43"/>
      <c r="AQ555" s="43"/>
      <c r="AR555" s="43"/>
      <c r="AS555" s="72"/>
      <c r="AT555" s="73" t="e">
        <f t="shared" si="353"/>
        <v>#DIV/0!</v>
      </c>
      <c r="AU555" s="19"/>
      <c r="AV555" s="19"/>
      <c r="AW555" s="19"/>
      <c r="AX555" s="19"/>
      <c r="AY555" s="19"/>
      <c r="AZ555" s="19"/>
    </row>
    <row r="556" spans="1:52" s="20" customFormat="1" ht="24.75" customHeight="1">
      <c r="A556" s="16"/>
      <c r="B556" s="50"/>
      <c r="C556" s="50"/>
      <c r="D556" s="50"/>
      <c r="E556" s="50"/>
      <c r="F556" s="50"/>
      <c r="G556" s="50"/>
      <c r="H556" s="50"/>
      <c r="I556" s="50">
        <f t="shared" si="362"/>
        <v>0</v>
      </c>
      <c r="J556" s="49">
        <f t="shared" si="363"/>
        <v>0</v>
      </c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  <c r="AC556" s="50"/>
      <c r="AD556" s="50"/>
      <c r="AE556" s="50"/>
      <c r="AF556" s="50"/>
      <c r="AG556" s="50"/>
      <c r="AH556" s="50"/>
      <c r="AI556" s="50"/>
      <c r="AJ556" s="50"/>
      <c r="AK556" s="50"/>
      <c r="AL556" s="50"/>
      <c r="AM556" s="50"/>
      <c r="AN556" s="50"/>
      <c r="AO556" s="50"/>
      <c r="AP556" s="43"/>
      <c r="AQ556" s="43"/>
      <c r="AR556" s="43"/>
      <c r="AS556" s="72"/>
      <c r="AT556" s="73" t="e">
        <f t="shared" si="353"/>
        <v>#DIV/0!</v>
      </c>
      <c r="AU556" s="19"/>
      <c r="AV556" s="19"/>
      <c r="AW556" s="19"/>
      <c r="AX556" s="19"/>
      <c r="AY556" s="19"/>
      <c r="AZ556" s="19"/>
    </row>
    <row r="557" spans="1:52" s="20" customFormat="1">
      <c r="A557" s="16"/>
      <c r="B557" s="50"/>
      <c r="C557" s="50"/>
      <c r="D557" s="50"/>
      <c r="E557" s="50"/>
      <c r="F557" s="50"/>
      <c r="G557" s="50"/>
      <c r="H557" s="50"/>
      <c r="I557" s="50">
        <f t="shared" si="362"/>
        <v>0</v>
      </c>
      <c r="J557" s="49">
        <f t="shared" si="363"/>
        <v>0</v>
      </c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  <c r="AC557" s="50"/>
      <c r="AD557" s="50"/>
      <c r="AE557" s="50"/>
      <c r="AF557" s="50"/>
      <c r="AG557" s="50"/>
      <c r="AH557" s="50"/>
      <c r="AI557" s="50"/>
      <c r="AJ557" s="50"/>
      <c r="AK557" s="50"/>
      <c r="AL557" s="50"/>
      <c r="AM557" s="50"/>
      <c r="AN557" s="50"/>
      <c r="AO557" s="50"/>
      <c r="AP557" s="43"/>
      <c r="AQ557" s="43"/>
      <c r="AR557" s="43"/>
      <c r="AS557" s="72"/>
      <c r="AT557" s="73" t="e">
        <f t="shared" si="353"/>
        <v>#DIV/0!</v>
      </c>
      <c r="AU557" s="19"/>
      <c r="AV557" s="19"/>
      <c r="AW557" s="19"/>
      <c r="AX557" s="19"/>
      <c r="AY557" s="19"/>
      <c r="AZ557" s="19"/>
    </row>
    <row r="558" spans="1:52" s="20" customFormat="1">
      <c r="A558" s="31" t="s">
        <v>86</v>
      </c>
      <c r="B558" s="49">
        <f>SUM(B559:B565)</f>
        <v>0</v>
      </c>
      <c r="C558" s="49">
        <f t="shared" ref="C558:AO558" si="364">SUM(C559:C565)</f>
        <v>0</v>
      </c>
      <c r="D558" s="49">
        <f t="shared" si="364"/>
        <v>0</v>
      </c>
      <c r="E558" s="49">
        <f t="shared" si="364"/>
        <v>0</v>
      </c>
      <c r="F558" s="49">
        <f t="shared" si="364"/>
        <v>0</v>
      </c>
      <c r="G558" s="49">
        <f t="shared" si="364"/>
        <v>0</v>
      </c>
      <c r="H558" s="49">
        <f t="shared" si="364"/>
        <v>0</v>
      </c>
      <c r="I558" s="49">
        <f t="shared" si="364"/>
        <v>0</v>
      </c>
      <c r="J558" s="49">
        <f t="shared" si="364"/>
        <v>0</v>
      </c>
      <c r="K558" s="49">
        <f t="shared" si="364"/>
        <v>0</v>
      </c>
      <c r="L558" s="49">
        <f t="shared" si="364"/>
        <v>0</v>
      </c>
      <c r="M558" s="49">
        <f t="shared" si="364"/>
        <v>0</v>
      </c>
      <c r="N558" s="49">
        <f t="shared" si="364"/>
        <v>0</v>
      </c>
      <c r="O558" s="49">
        <f t="shared" si="364"/>
        <v>0</v>
      </c>
      <c r="P558" s="49">
        <f t="shared" si="364"/>
        <v>0</v>
      </c>
      <c r="Q558" s="49">
        <f t="shared" si="364"/>
        <v>0</v>
      </c>
      <c r="R558" s="49">
        <f t="shared" si="364"/>
        <v>0</v>
      </c>
      <c r="S558" s="49">
        <f t="shared" si="364"/>
        <v>0</v>
      </c>
      <c r="T558" s="49">
        <f t="shared" si="364"/>
        <v>0</v>
      </c>
      <c r="U558" s="49">
        <f t="shared" si="364"/>
        <v>0</v>
      </c>
      <c r="V558" s="49">
        <f t="shared" si="364"/>
        <v>0</v>
      </c>
      <c r="W558" s="49">
        <f t="shared" si="364"/>
        <v>0</v>
      </c>
      <c r="X558" s="49">
        <f t="shared" si="364"/>
        <v>0</v>
      </c>
      <c r="Y558" s="49">
        <f t="shared" si="364"/>
        <v>0</v>
      </c>
      <c r="Z558" s="49">
        <f t="shared" si="364"/>
        <v>0</v>
      </c>
      <c r="AA558" s="49">
        <f t="shared" si="364"/>
        <v>0</v>
      </c>
      <c r="AB558" s="49">
        <f t="shared" si="364"/>
        <v>0</v>
      </c>
      <c r="AC558" s="49">
        <f t="shared" si="364"/>
        <v>0</v>
      </c>
      <c r="AD558" s="49">
        <f t="shared" si="364"/>
        <v>0</v>
      </c>
      <c r="AE558" s="49">
        <f t="shared" si="364"/>
        <v>0</v>
      </c>
      <c r="AF558" s="49">
        <f t="shared" si="364"/>
        <v>0</v>
      </c>
      <c r="AG558" s="49">
        <f t="shared" si="364"/>
        <v>0</v>
      </c>
      <c r="AH558" s="49">
        <f t="shared" si="364"/>
        <v>0</v>
      </c>
      <c r="AI558" s="49">
        <f t="shared" si="364"/>
        <v>0</v>
      </c>
      <c r="AJ558" s="49">
        <f t="shared" si="364"/>
        <v>0</v>
      </c>
      <c r="AK558" s="49">
        <f t="shared" si="364"/>
        <v>0</v>
      </c>
      <c r="AL558" s="49">
        <f t="shared" si="364"/>
        <v>0</v>
      </c>
      <c r="AM558" s="49">
        <f t="shared" si="364"/>
        <v>0</v>
      </c>
      <c r="AN558" s="49">
        <f t="shared" si="364"/>
        <v>0</v>
      </c>
      <c r="AO558" s="49">
        <f t="shared" si="364"/>
        <v>0</v>
      </c>
      <c r="AP558" s="43"/>
      <c r="AQ558" s="43"/>
      <c r="AR558" s="43"/>
      <c r="AS558" s="72"/>
      <c r="AT558" s="73" t="e">
        <f t="shared" si="353"/>
        <v>#DIV/0!</v>
      </c>
      <c r="AU558" s="19"/>
      <c r="AV558" s="19"/>
      <c r="AW558" s="19"/>
      <c r="AX558" s="19"/>
      <c r="AY558" s="19"/>
      <c r="AZ558" s="19"/>
    </row>
    <row r="559" spans="1:52" s="20" customFormat="1" ht="22.5">
      <c r="A559" s="16" t="s">
        <v>130</v>
      </c>
      <c r="B559" s="50"/>
      <c r="C559" s="50"/>
      <c r="D559" s="50"/>
      <c r="E559" s="50"/>
      <c r="F559" s="50"/>
      <c r="G559" s="50"/>
      <c r="H559" s="50"/>
      <c r="I559" s="50">
        <f t="shared" ref="I559:I565" si="365">J559+AN559+AO559</f>
        <v>0</v>
      </c>
      <c r="J559" s="49">
        <f t="shared" ref="J559:J565" si="366">SUM(K559:AM559)</f>
        <v>0</v>
      </c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  <c r="AC559" s="50"/>
      <c r="AD559" s="50"/>
      <c r="AE559" s="50"/>
      <c r="AF559" s="50"/>
      <c r="AG559" s="50"/>
      <c r="AH559" s="50"/>
      <c r="AI559" s="50"/>
      <c r="AJ559" s="50"/>
      <c r="AK559" s="50"/>
      <c r="AL559" s="50"/>
      <c r="AM559" s="50"/>
      <c r="AN559" s="50"/>
      <c r="AO559" s="50"/>
      <c r="AP559" s="43"/>
      <c r="AQ559" s="43"/>
      <c r="AR559" s="43"/>
      <c r="AS559" s="72"/>
      <c r="AT559" s="73" t="e">
        <f t="shared" si="353"/>
        <v>#DIV/0!</v>
      </c>
      <c r="AU559" s="19"/>
      <c r="AV559" s="19"/>
      <c r="AW559" s="19"/>
      <c r="AX559" s="19"/>
      <c r="AY559" s="19"/>
      <c r="AZ559" s="19"/>
    </row>
    <row r="560" spans="1:52" s="20" customFormat="1" ht="22.5">
      <c r="A560" s="16" t="s">
        <v>131</v>
      </c>
      <c r="B560" s="50"/>
      <c r="C560" s="50"/>
      <c r="D560" s="50"/>
      <c r="E560" s="50"/>
      <c r="F560" s="50"/>
      <c r="G560" s="50"/>
      <c r="H560" s="50"/>
      <c r="I560" s="50">
        <f t="shared" si="365"/>
        <v>0</v>
      </c>
      <c r="J560" s="49">
        <f t="shared" si="366"/>
        <v>0</v>
      </c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  <c r="AC560" s="50"/>
      <c r="AD560" s="50"/>
      <c r="AE560" s="50"/>
      <c r="AF560" s="50"/>
      <c r="AG560" s="50"/>
      <c r="AH560" s="50"/>
      <c r="AI560" s="50"/>
      <c r="AJ560" s="50"/>
      <c r="AK560" s="50"/>
      <c r="AL560" s="50"/>
      <c r="AM560" s="50"/>
      <c r="AN560" s="50"/>
      <c r="AO560" s="50"/>
      <c r="AP560" s="43"/>
      <c r="AQ560" s="43"/>
      <c r="AR560" s="43"/>
      <c r="AS560" s="72"/>
      <c r="AT560" s="73" t="e">
        <f t="shared" si="353"/>
        <v>#DIV/0!</v>
      </c>
      <c r="AU560" s="19"/>
      <c r="AV560" s="19"/>
      <c r="AW560" s="19"/>
      <c r="AX560" s="19"/>
      <c r="AY560" s="19"/>
      <c r="AZ560" s="19"/>
    </row>
    <row r="561" spans="1:55" s="20" customFormat="1">
      <c r="A561" s="16"/>
      <c r="B561" s="50"/>
      <c r="C561" s="50"/>
      <c r="D561" s="50"/>
      <c r="E561" s="50"/>
      <c r="F561" s="50"/>
      <c r="G561" s="50"/>
      <c r="H561" s="50"/>
      <c r="I561" s="50">
        <f t="shared" si="365"/>
        <v>0</v>
      </c>
      <c r="J561" s="49">
        <f t="shared" si="366"/>
        <v>0</v>
      </c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  <c r="AC561" s="50"/>
      <c r="AD561" s="50"/>
      <c r="AE561" s="50"/>
      <c r="AF561" s="50"/>
      <c r="AG561" s="50"/>
      <c r="AH561" s="50"/>
      <c r="AI561" s="50"/>
      <c r="AJ561" s="50"/>
      <c r="AK561" s="50"/>
      <c r="AL561" s="50"/>
      <c r="AM561" s="50"/>
      <c r="AN561" s="50"/>
      <c r="AO561" s="50"/>
      <c r="AP561" s="43"/>
      <c r="AQ561" s="43"/>
      <c r="AR561" s="43"/>
      <c r="AS561" s="72"/>
      <c r="AT561" s="73" t="e">
        <f t="shared" si="353"/>
        <v>#DIV/0!</v>
      </c>
      <c r="AU561" s="19"/>
      <c r="AV561" s="19"/>
      <c r="AW561" s="19"/>
      <c r="AX561" s="19"/>
      <c r="AY561" s="19"/>
      <c r="AZ561" s="19"/>
    </row>
    <row r="562" spans="1:55">
      <c r="A562" s="16"/>
      <c r="B562" s="50"/>
      <c r="C562" s="50"/>
      <c r="D562" s="50"/>
      <c r="E562" s="50"/>
      <c r="F562" s="50"/>
      <c r="G562" s="50"/>
      <c r="H562" s="50"/>
      <c r="I562" s="50">
        <f t="shared" si="365"/>
        <v>0</v>
      </c>
      <c r="J562" s="49">
        <f t="shared" si="366"/>
        <v>0</v>
      </c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  <c r="AC562" s="50"/>
      <c r="AD562" s="50"/>
      <c r="AE562" s="50"/>
      <c r="AF562" s="50"/>
      <c r="AG562" s="50"/>
      <c r="AH562" s="50"/>
      <c r="AI562" s="50"/>
      <c r="AJ562" s="50"/>
      <c r="AK562" s="50"/>
      <c r="AL562" s="50"/>
      <c r="AM562" s="50"/>
      <c r="AN562" s="50"/>
      <c r="AO562" s="50"/>
      <c r="AP562" s="43"/>
      <c r="AQ562" s="43"/>
      <c r="AR562" s="43"/>
      <c r="AS562" s="72"/>
      <c r="AT562" s="73" t="e">
        <f t="shared" si="353"/>
        <v>#DIV/0!</v>
      </c>
    </row>
    <row r="563" spans="1:55">
      <c r="A563" s="16"/>
      <c r="B563" s="50"/>
      <c r="C563" s="50"/>
      <c r="D563" s="50"/>
      <c r="E563" s="50"/>
      <c r="F563" s="50"/>
      <c r="G563" s="50"/>
      <c r="H563" s="50"/>
      <c r="I563" s="50">
        <f t="shared" si="365"/>
        <v>0</v>
      </c>
      <c r="J563" s="49">
        <f t="shared" si="366"/>
        <v>0</v>
      </c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  <c r="AC563" s="50"/>
      <c r="AD563" s="50"/>
      <c r="AE563" s="50"/>
      <c r="AF563" s="50"/>
      <c r="AG563" s="50"/>
      <c r="AH563" s="50"/>
      <c r="AI563" s="50"/>
      <c r="AJ563" s="50"/>
      <c r="AK563" s="50"/>
      <c r="AL563" s="50"/>
      <c r="AM563" s="50"/>
      <c r="AN563" s="50"/>
      <c r="AO563" s="50"/>
      <c r="AP563" s="43"/>
      <c r="AQ563" s="43"/>
      <c r="AR563" s="43"/>
      <c r="AS563" s="72"/>
      <c r="AT563" s="73" t="e">
        <f t="shared" si="353"/>
        <v>#DIV/0!</v>
      </c>
    </row>
    <row r="564" spans="1:55" ht="27" customHeight="1">
      <c r="A564" s="16"/>
      <c r="B564" s="50"/>
      <c r="C564" s="50"/>
      <c r="D564" s="50"/>
      <c r="E564" s="50"/>
      <c r="F564" s="50"/>
      <c r="G564" s="50"/>
      <c r="H564" s="50"/>
      <c r="I564" s="50">
        <f t="shared" si="365"/>
        <v>0</v>
      </c>
      <c r="J564" s="49">
        <f t="shared" si="366"/>
        <v>0</v>
      </c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  <c r="AC564" s="50"/>
      <c r="AD564" s="50"/>
      <c r="AE564" s="50"/>
      <c r="AF564" s="50"/>
      <c r="AG564" s="50"/>
      <c r="AH564" s="50"/>
      <c r="AI564" s="50"/>
      <c r="AJ564" s="50"/>
      <c r="AK564" s="50"/>
      <c r="AL564" s="50"/>
      <c r="AM564" s="50"/>
      <c r="AN564" s="50"/>
      <c r="AO564" s="50"/>
      <c r="AP564" s="21"/>
      <c r="AQ564" s="21"/>
      <c r="AR564" s="21"/>
      <c r="AS564" s="22"/>
      <c r="AT564" s="73" t="e">
        <f t="shared" si="353"/>
        <v>#DIV/0!</v>
      </c>
    </row>
    <row r="565" spans="1:55" s="15" customFormat="1" ht="16.5" customHeight="1">
      <c r="A565" s="16"/>
      <c r="B565" s="50"/>
      <c r="C565" s="50"/>
      <c r="D565" s="50"/>
      <c r="E565" s="50"/>
      <c r="F565" s="50"/>
      <c r="G565" s="50"/>
      <c r="H565" s="50"/>
      <c r="I565" s="50">
        <f t="shared" si="365"/>
        <v>0</v>
      </c>
      <c r="J565" s="49">
        <f t="shared" si="366"/>
        <v>0</v>
      </c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  <c r="AC565" s="50"/>
      <c r="AD565" s="50"/>
      <c r="AE565" s="50"/>
      <c r="AF565" s="50"/>
      <c r="AG565" s="50"/>
      <c r="AH565" s="50"/>
      <c r="AI565" s="50"/>
      <c r="AJ565" s="50"/>
      <c r="AK565" s="50"/>
      <c r="AL565" s="50"/>
      <c r="AM565" s="50"/>
      <c r="AN565" s="50"/>
      <c r="AO565" s="50"/>
      <c r="AP565" s="21"/>
      <c r="AQ565" s="21"/>
      <c r="AR565" s="21"/>
      <c r="AS565" s="22"/>
      <c r="AT565" s="73" t="e">
        <f t="shared" si="353"/>
        <v>#DIV/0!</v>
      </c>
      <c r="AU565" s="14"/>
      <c r="AV565" s="14"/>
      <c r="AW565" s="14"/>
      <c r="AX565" s="14"/>
      <c r="AY565" s="14"/>
      <c r="AZ565" s="14"/>
    </row>
    <row r="566" spans="1:55" ht="15" customHeight="1">
      <c r="A566" s="31" t="s">
        <v>85</v>
      </c>
      <c r="B566" s="49">
        <f>SUM(B567:B569)</f>
        <v>0</v>
      </c>
      <c r="C566" s="49">
        <f t="shared" ref="C566:AO566" si="367">SUM(C567:C569)</f>
        <v>0</v>
      </c>
      <c r="D566" s="49">
        <f t="shared" si="367"/>
        <v>0</v>
      </c>
      <c r="E566" s="49">
        <f t="shared" si="367"/>
        <v>0</v>
      </c>
      <c r="F566" s="49">
        <f t="shared" si="367"/>
        <v>0</v>
      </c>
      <c r="G566" s="49">
        <f t="shared" si="367"/>
        <v>0</v>
      </c>
      <c r="H566" s="49">
        <f t="shared" si="367"/>
        <v>0</v>
      </c>
      <c r="I566" s="49">
        <f t="shared" si="367"/>
        <v>0</v>
      </c>
      <c r="J566" s="49">
        <f t="shared" si="367"/>
        <v>0</v>
      </c>
      <c r="K566" s="49">
        <f t="shared" si="367"/>
        <v>0</v>
      </c>
      <c r="L566" s="49">
        <f t="shared" si="367"/>
        <v>0</v>
      </c>
      <c r="M566" s="49">
        <f t="shared" si="367"/>
        <v>0</v>
      </c>
      <c r="N566" s="49">
        <f t="shared" si="367"/>
        <v>0</v>
      </c>
      <c r="O566" s="49">
        <f t="shared" si="367"/>
        <v>0</v>
      </c>
      <c r="P566" s="49">
        <f t="shared" si="367"/>
        <v>0</v>
      </c>
      <c r="Q566" s="49">
        <f t="shared" si="367"/>
        <v>0</v>
      </c>
      <c r="R566" s="49">
        <f t="shared" si="367"/>
        <v>0</v>
      </c>
      <c r="S566" s="49">
        <f t="shared" si="367"/>
        <v>0</v>
      </c>
      <c r="T566" s="49">
        <f t="shared" si="367"/>
        <v>0</v>
      </c>
      <c r="U566" s="49">
        <f t="shared" si="367"/>
        <v>0</v>
      </c>
      <c r="V566" s="49">
        <f t="shared" si="367"/>
        <v>0</v>
      </c>
      <c r="W566" s="49">
        <f t="shared" si="367"/>
        <v>0</v>
      </c>
      <c r="X566" s="49">
        <f t="shared" si="367"/>
        <v>0</v>
      </c>
      <c r="Y566" s="49">
        <f t="shared" si="367"/>
        <v>0</v>
      </c>
      <c r="Z566" s="49">
        <f t="shared" si="367"/>
        <v>0</v>
      </c>
      <c r="AA566" s="49">
        <f t="shared" si="367"/>
        <v>0</v>
      </c>
      <c r="AB566" s="49">
        <f t="shared" si="367"/>
        <v>0</v>
      </c>
      <c r="AC566" s="49">
        <f t="shared" si="367"/>
        <v>0</v>
      </c>
      <c r="AD566" s="49">
        <f t="shared" si="367"/>
        <v>0</v>
      </c>
      <c r="AE566" s="49">
        <f t="shared" si="367"/>
        <v>0</v>
      </c>
      <c r="AF566" s="49">
        <f t="shared" si="367"/>
        <v>0</v>
      </c>
      <c r="AG566" s="49">
        <f t="shared" si="367"/>
        <v>0</v>
      </c>
      <c r="AH566" s="49">
        <f t="shared" si="367"/>
        <v>0</v>
      </c>
      <c r="AI566" s="49">
        <f t="shared" si="367"/>
        <v>0</v>
      </c>
      <c r="AJ566" s="49">
        <f t="shared" si="367"/>
        <v>0</v>
      </c>
      <c r="AK566" s="49">
        <f t="shared" si="367"/>
        <v>0</v>
      </c>
      <c r="AL566" s="49">
        <f t="shared" si="367"/>
        <v>0</v>
      </c>
      <c r="AM566" s="49">
        <f t="shared" si="367"/>
        <v>0</v>
      </c>
      <c r="AN566" s="49">
        <f t="shared" si="367"/>
        <v>0</v>
      </c>
      <c r="AO566" s="49">
        <f t="shared" si="367"/>
        <v>0</v>
      </c>
      <c r="AP566" s="34"/>
      <c r="AQ566" s="34"/>
      <c r="AR566" s="34"/>
      <c r="AS566" s="35"/>
      <c r="AT566" s="73" t="e">
        <f t="shared" si="353"/>
        <v>#DIV/0!</v>
      </c>
    </row>
    <row r="567" spans="1:55" s="2" customFormat="1" ht="15" customHeight="1">
      <c r="A567" s="18" t="s">
        <v>132</v>
      </c>
      <c r="B567" s="50"/>
      <c r="C567" s="50"/>
      <c r="D567" s="50"/>
      <c r="E567" s="50"/>
      <c r="F567" s="50"/>
      <c r="G567" s="50"/>
      <c r="H567" s="50"/>
      <c r="I567" s="50">
        <f t="shared" ref="I567:I569" si="368">J567+AN567+AO567</f>
        <v>0</v>
      </c>
      <c r="J567" s="49">
        <f t="shared" ref="J567:J569" si="369">SUM(K567:AM567)</f>
        <v>0</v>
      </c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  <c r="AC567" s="50"/>
      <c r="AD567" s="50"/>
      <c r="AE567" s="50"/>
      <c r="AF567" s="50"/>
      <c r="AG567" s="50"/>
      <c r="AH567" s="50"/>
      <c r="AI567" s="50"/>
      <c r="AJ567" s="50"/>
      <c r="AK567" s="50"/>
      <c r="AL567" s="50"/>
      <c r="AM567" s="50"/>
      <c r="AN567" s="50"/>
      <c r="AO567" s="50"/>
      <c r="AP567" s="34"/>
      <c r="AQ567" s="34"/>
      <c r="AR567" s="34"/>
      <c r="AS567" s="35"/>
      <c r="AT567" s="73" t="e">
        <f t="shared" si="353"/>
        <v>#DIV/0!</v>
      </c>
      <c r="BA567"/>
      <c r="BB567"/>
      <c r="BC567"/>
    </row>
    <row r="568" spans="1:55" s="2" customFormat="1" ht="15" customHeight="1">
      <c r="A568" s="18" t="s">
        <v>68</v>
      </c>
      <c r="B568" s="50"/>
      <c r="C568" s="50"/>
      <c r="D568" s="50"/>
      <c r="E568" s="50"/>
      <c r="F568" s="50"/>
      <c r="G568" s="50"/>
      <c r="H568" s="50"/>
      <c r="I568" s="50">
        <f t="shared" si="368"/>
        <v>0</v>
      </c>
      <c r="J568" s="49">
        <f t="shared" si="369"/>
        <v>0</v>
      </c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  <c r="AC568" s="50"/>
      <c r="AD568" s="50"/>
      <c r="AE568" s="50"/>
      <c r="AF568" s="50"/>
      <c r="AG568" s="50"/>
      <c r="AH568" s="50"/>
      <c r="AI568" s="50"/>
      <c r="AJ568" s="50"/>
      <c r="AK568" s="50"/>
      <c r="AL568" s="50"/>
      <c r="AM568" s="50"/>
      <c r="AN568" s="50"/>
      <c r="AO568" s="50"/>
      <c r="AP568" s="34"/>
      <c r="AQ568" s="34"/>
      <c r="AR568" s="34"/>
      <c r="AS568" s="35"/>
      <c r="AT568" s="73" t="e">
        <f t="shared" si="353"/>
        <v>#DIV/0!</v>
      </c>
      <c r="BA568"/>
      <c r="BB568"/>
      <c r="BC568"/>
    </row>
    <row r="569" spans="1:55" s="2" customFormat="1" ht="15" customHeight="1">
      <c r="A569" s="18"/>
      <c r="B569" s="50"/>
      <c r="C569" s="50"/>
      <c r="D569" s="50"/>
      <c r="E569" s="50"/>
      <c r="F569" s="50"/>
      <c r="G569" s="50"/>
      <c r="H569" s="50"/>
      <c r="I569" s="50">
        <f t="shared" si="368"/>
        <v>0</v>
      </c>
      <c r="J569" s="49">
        <f t="shared" si="369"/>
        <v>0</v>
      </c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  <c r="AC569" s="50"/>
      <c r="AD569" s="50"/>
      <c r="AE569" s="50"/>
      <c r="AF569" s="50"/>
      <c r="AG569" s="50"/>
      <c r="AH569" s="50"/>
      <c r="AI569" s="50"/>
      <c r="AJ569" s="50"/>
      <c r="AK569" s="50"/>
      <c r="AL569" s="50"/>
      <c r="AM569" s="50"/>
      <c r="AN569" s="50"/>
      <c r="AO569" s="50"/>
      <c r="AP569" s="34"/>
      <c r="AQ569" s="34"/>
      <c r="AR569" s="34"/>
      <c r="AS569" s="35"/>
      <c r="AT569" s="73" t="e">
        <f t="shared" si="353"/>
        <v>#DIV/0!</v>
      </c>
      <c r="BA569"/>
      <c r="BB569"/>
      <c r="BC569"/>
    </row>
    <row r="570" spans="1:55" s="2" customFormat="1" ht="22.5" customHeight="1">
      <c r="A570" s="31" t="s">
        <v>89</v>
      </c>
      <c r="B570" s="49">
        <f>SUM(B571:B573)</f>
        <v>0</v>
      </c>
      <c r="C570" s="49">
        <f t="shared" ref="C570:AO570" si="370">SUM(C571:C573)</f>
        <v>0</v>
      </c>
      <c r="D570" s="49">
        <f t="shared" si="370"/>
        <v>0</v>
      </c>
      <c r="E570" s="49">
        <f t="shared" si="370"/>
        <v>0</v>
      </c>
      <c r="F570" s="49">
        <f t="shared" si="370"/>
        <v>0</v>
      </c>
      <c r="G570" s="49">
        <f t="shared" si="370"/>
        <v>0</v>
      </c>
      <c r="H570" s="49">
        <f t="shared" si="370"/>
        <v>0</v>
      </c>
      <c r="I570" s="49">
        <f t="shared" si="370"/>
        <v>0</v>
      </c>
      <c r="J570" s="49">
        <f t="shared" si="370"/>
        <v>0</v>
      </c>
      <c r="K570" s="49">
        <f t="shared" si="370"/>
        <v>0</v>
      </c>
      <c r="L570" s="49">
        <f t="shared" si="370"/>
        <v>0</v>
      </c>
      <c r="M570" s="49">
        <f t="shared" si="370"/>
        <v>0</v>
      </c>
      <c r="N570" s="49">
        <f t="shared" si="370"/>
        <v>0</v>
      </c>
      <c r="O570" s="49">
        <f t="shared" si="370"/>
        <v>0</v>
      </c>
      <c r="P570" s="49">
        <f t="shared" si="370"/>
        <v>0</v>
      </c>
      <c r="Q570" s="49">
        <f t="shared" si="370"/>
        <v>0</v>
      </c>
      <c r="R570" s="49">
        <f t="shared" si="370"/>
        <v>0</v>
      </c>
      <c r="S570" s="49">
        <f t="shared" si="370"/>
        <v>0</v>
      </c>
      <c r="T570" s="49">
        <f t="shared" si="370"/>
        <v>0</v>
      </c>
      <c r="U570" s="49">
        <f t="shared" si="370"/>
        <v>0</v>
      </c>
      <c r="V570" s="49">
        <f t="shared" si="370"/>
        <v>0</v>
      </c>
      <c r="W570" s="49">
        <f t="shared" si="370"/>
        <v>0</v>
      </c>
      <c r="X570" s="49">
        <f t="shared" si="370"/>
        <v>0</v>
      </c>
      <c r="Y570" s="49">
        <f t="shared" si="370"/>
        <v>0</v>
      </c>
      <c r="Z570" s="49">
        <f t="shared" si="370"/>
        <v>0</v>
      </c>
      <c r="AA570" s="49">
        <f t="shared" si="370"/>
        <v>0</v>
      </c>
      <c r="AB570" s="49">
        <f t="shared" si="370"/>
        <v>0</v>
      </c>
      <c r="AC570" s="49">
        <f t="shared" si="370"/>
        <v>0</v>
      </c>
      <c r="AD570" s="49">
        <f t="shared" si="370"/>
        <v>0</v>
      </c>
      <c r="AE570" s="49">
        <f t="shared" si="370"/>
        <v>0</v>
      </c>
      <c r="AF570" s="49">
        <f t="shared" si="370"/>
        <v>0</v>
      </c>
      <c r="AG570" s="49">
        <f t="shared" si="370"/>
        <v>0</v>
      </c>
      <c r="AH570" s="49">
        <f t="shared" si="370"/>
        <v>0</v>
      </c>
      <c r="AI570" s="49">
        <f t="shared" si="370"/>
        <v>0</v>
      </c>
      <c r="AJ570" s="49">
        <f t="shared" si="370"/>
        <v>0</v>
      </c>
      <c r="AK570" s="49">
        <f t="shared" si="370"/>
        <v>0</v>
      </c>
      <c r="AL570" s="49">
        <f t="shared" si="370"/>
        <v>0</v>
      </c>
      <c r="AM570" s="49">
        <f t="shared" si="370"/>
        <v>0</v>
      </c>
      <c r="AN570" s="49">
        <f t="shared" si="370"/>
        <v>0</v>
      </c>
      <c r="AO570" s="49">
        <f t="shared" si="370"/>
        <v>0</v>
      </c>
      <c r="AP570" s="34"/>
      <c r="AQ570" s="34"/>
      <c r="AR570" s="34"/>
      <c r="AS570" s="35"/>
      <c r="AT570" s="73" t="e">
        <f t="shared" si="353"/>
        <v>#DIV/0!</v>
      </c>
      <c r="BA570"/>
      <c r="BB570"/>
      <c r="BC570"/>
    </row>
    <row r="571" spans="1:55" s="2" customFormat="1" ht="15.75" customHeight="1">
      <c r="A571" s="18" t="s">
        <v>69</v>
      </c>
      <c r="B571" s="50"/>
      <c r="C571" s="50"/>
      <c r="D571" s="50"/>
      <c r="E571" s="50"/>
      <c r="F571" s="50"/>
      <c r="G571" s="50"/>
      <c r="H571" s="50"/>
      <c r="I571" s="50">
        <f t="shared" ref="I571:I573" si="371">J571+AN571+AO571</f>
        <v>0</v>
      </c>
      <c r="J571" s="49">
        <f t="shared" ref="J571:J573" si="372">SUM(K571:AM571)</f>
        <v>0</v>
      </c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  <c r="AC571" s="50"/>
      <c r="AD571" s="50"/>
      <c r="AE571" s="50"/>
      <c r="AF571" s="50"/>
      <c r="AG571" s="50"/>
      <c r="AH571" s="50"/>
      <c r="AI571" s="50"/>
      <c r="AJ571" s="50"/>
      <c r="AK571" s="50"/>
      <c r="AL571" s="50"/>
      <c r="AM571" s="50"/>
      <c r="AN571" s="50"/>
      <c r="AO571" s="50"/>
      <c r="AP571" s="34"/>
      <c r="AQ571" s="34"/>
      <c r="AR571" s="34"/>
      <c r="AS571" s="35"/>
      <c r="AT571" s="73" t="e">
        <f t="shared" si="353"/>
        <v>#DIV/0!</v>
      </c>
      <c r="BA571"/>
      <c r="BB571"/>
      <c r="BC571"/>
    </row>
    <row r="572" spans="1:55" s="2" customFormat="1" ht="15" customHeight="1">
      <c r="A572" s="18" t="s">
        <v>70</v>
      </c>
      <c r="B572" s="50"/>
      <c r="C572" s="50"/>
      <c r="D572" s="50"/>
      <c r="E572" s="50"/>
      <c r="F572" s="50"/>
      <c r="G572" s="50"/>
      <c r="H572" s="50"/>
      <c r="I572" s="50">
        <f t="shared" si="371"/>
        <v>0</v>
      </c>
      <c r="J572" s="49">
        <f t="shared" si="372"/>
        <v>0</v>
      </c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  <c r="AC572" s="50"/>
      <c r="AD572" s="50"/>
      <c r="AE572" s="50"/>
      <c r="AF572" s="50"/>
      <c r="AG572" s="50"/>
      <c r="AH572" s="50"/>
      <c r="AI572" s="50"/>
      <c r="AJ572" s="50"/>
      <c r="AK572" s="50"/>
      <c r="AL572" s="50"/>
      <c r="AM572" s="50"/>
      <c r="AN572" s="50"/>
      <c r="AO572" s="50"/>
      <c r="AP572" s="34"/>
      <c r="AQ572" s="34"/>
      <c r="AR572" s="34"/>
      <c r="AS572" s="35"/>
      <c r="AT572" s="73" t="e">
        <f t="shared" si="353"/>
        <v>#DIV/0!</v>
      </c>
      <c r="BA572"/>
      <c r="BB572"/>
      <c r="BC572"/>
    </row>
    <row r="573" spans="1:55" s="2" customFormat="1" ht="15" customHeight="1">
      <c r="A573" s="18"/>
      <c r="B573" s="50"/>
      <c r="C573" s="50"/>
      <c r="D573" s="50"/>
      <c r="E573" s="50"/>
      <c r="F573" s="50"/>
      <c r="G573" s="50"/>
      <c r="H573" s="50"/>
      <c r="I573" s="50">
        <f t="shared" si="371"/>
        <v>0</v>
      </c>
      <c r="J573" s="49">
        <f t="shared" si="372"/>
        <v>0</v>
      </c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  <c r="AC573" s="50"/>
      <c r="AD573" s="50"/>
      <c r="AE573" s="50"/>
      <c r="AF573" s="50"/>
      <c r="AG573" s="50"/>
      <c r="AH573" s="50"/>
      <c r="AI573" s="50"/>
      <c r="AJ573" s="50"/>
      <c r="AK573" s="50"/>
      <c r="AL573" s="50"/>
      <c r="AM573" s="50"/>
      <c r="AN573" s="50"/>
      <c r="AO573" s="50"/>
      <c r="AP573" s="34"/>
      <c r="AQ573" s="34"/>
      <c r="AR573" s="34"/>
      <c r="AS573" s="35"/>
      <c r="AT573" s="73" t="e">
        <f t="shared" si="353"/>
        <v>#DIV/0!</v>
      </c>
      <c r="BA573"/>
      <c r="BB573"/>
      <c r="BC573"/>
    </row>
    <row r="574" spans="1:55" s="2" customFormat="1" ht="15" customHeight="1">
      <c r="A574" s="45" t="s">
        <v>71</v>
      </c>
      <c r="B574" s="61">
        <f>B575+B578+B584+B587</f>
        <v>0</v>
      </c>
      <c r="C574" s="61">
        <f t="shared" ref="C574:AO574" si="373">C575+C578+C584+C587</f>
        <v>0</v>
      </c>
      <c r="D574" s="61">
        <f t="shared" si="373"/>
        <v>0</v>
      </c>
      <c r="E574" s="61">
        <f t="shared" si="373"/>
        <v>0</v>
      </c>
      <c r="F574" s="61">
        <f t="shared" si="373"/>
        <v>0</v>
      </c>
      <c r="G574" s="61">
        <f t="shared" si="373"/>
        <v>0</v>
      </c>
      <c r="H574" s="61">
        <f t="shared" si="373"/>
        <v>0</v>
      </c>
      <c r="I574" s="61">
        <f t="shared" si="373"/>
        <v>0</v>
      </c>
      <c r="J574" s="61">
        <f t="shared" si="373"/>
        <v>0</v>
      </c>
      <c r="K574" s="61">
        <f t="shared" si="373"/>
        <v>0</v>
      </c>
      <c r="L574" s="61">
        <f t="shared" si="373"/>
        <v>0</v>
      </c>
      <c r="M574" s="61">
        <f t="shared" si="373"/>
        <v>0</v>
      </c>
      <c r="N574" s="61">
        <f t="shared" si="373"/>
        <v>0</v>
      </c>
      <c r="O574" s="61">
        <f t="shared" si="373"/>
        <v>0</v>
      </c>
      <c r="P574" s="61">
        <f t="shared" si="373"/>
        <v>0</v>
      </c>
      <c r="Q574" s="61">
        <f t="shared" si="373"/>
        <v>0</v>
      </c>
      <c r="R574" s="61">
        <f t="shared" si="373"/>
        <v>0</v>
      </c>
      <c r="S574" s="61">
        <f t="shared" si="373"/>
        <v>0</v>
      </c>
      <c r="T574" s="61">
        <f t="shared" si="373"/>
        <v>0</v>
      </c>
      <c r="U574" s="61">
        <f t="shared" si="373"/>
        <v>0</v>
      </c>
      <c r="V574" s="61">
        <f t="shared" si="373"/>
        <v>0</v>
      </c>
      <c r="W574" s="61">
        <f t="shared" si="373"/>
        <v>0</v>
      </c>
      <c r="X574" s="61">
        <f t="shared" si="373"/>
        <v>0</v>
      </c>
      <c r="Y574" s="61">
        <f t="shared" si="373"/>
        <v>0</v>
      </c>
      <c r="Z574" s="61">
        <f t="shared" si="373"/>
        <v>0</v>
      </c>
      <c r="AA574" s="61">
        <f t="shared" si="373"/>
        <v>0</v>
      </c>
      <c r="AB574" s="61">
        <f t="shared" si="373"/>
        <v>0</v>
      </c>
      <c r="AC574" s="61">
        <f t="shared" si="373"/>
        <v>0</v>
      </c>
      <c r="AD574" s="61">
        <f t="shared" si="373"/>
        <v>0</v>
      </c>
      <c r="AE574" s="61">
        <f t="shared" si="373"/>
        <v>0</v>
      </c>
      <c r="AF574" s="61">
        <f t="shared" si="373"/>
        <v>0</v>
      </c>
      <c r="AG574" s="61">
        <f t="shared" si="373"/>
        <v>0</v>
      </c>
      <c r="AH574" s="61">
        <f t="shared" si="373"/>
        <v>0</v>
      </c>
      <c r="AI574" s="61">
        <f t="shared" si="373"/>
        <v>0</v>
      </c>
      <c r="AJ574" s="61">
        <f t="shared" si="373"/>
        <v>0</v>
      </c>
      <c r="AK574" s="61">
        <f t="shared" si="373"/>
        <v>0</v>
      </c>
      <c r="AL574" s="61">
        <f t="shared" si="373"/>
        <v>0</v>
      </c>
      <c r="AM574" s="61">
        <f t="shared" si="373"/>
        <v>0</v>
      </c>
      <c r="AN574" s="61">
        <f t="shared" si="373"/>
        <v>0</v>
      </c>
      <c r="AO574" s="61">
        <f t="shared" si="373"/>
        <v>0</v>
      </c>
      <c r="AP574" s="34"/>
      <c r="AQ574" s="34"/>
      <c r="AR574" s="34"/>
      <c r="AS574" s="35"/>
      <c r="AT574" s="73" t="e">
        <f t="shared" si="353"/>
        <v>#DIV/0!</v>
      </c>
      <c r="BA574"/>
      <c r="BB574"/>
      <c r="BC574"/>
    </row>
    <row r="575" spans="1:55" s="2" customFormat="1" ht="15" customHeight="1">
      <c r="A575" s="30" t="s">
        <v>100</v>
      </c>
      <c r="B575" s="49">
        <f>SUM(B576:B577)</f>
        <v>0</v>
      </c>
      <c r="C575" s="49">
        <f t="shared" ref="C575:AO575" si="374">SUM(C576:C577)</f>
        <v>0</v>
      </c>
      <c r="D575" s="49">
        <f t="shared" si="374"/>
        <v>0</v>
      </c>
      <c r="E575" s="49">
        <f t="shared" si="374"/>
        <v>0</v>
      </c>
      <c r="F575" s="49">
        <f t="shared" si="374"/>
        <v>0</v>
      </c>
      <c r="G575" s="49">
        <f t="shared" si="374"/>
        <v>0</v>
      </c>
      <c r="H575" s="49">
        <f t="shared" si="374"/>
        <v>0</v>
      </c>
      <c r="I575" s="49">
        <f t="shared" si="374"/>
        <v>0</v>
      </c>
      <c r="J575" s="49">
        <f t="shared" si="374"/>
        <v>0</v>
      </c>
      <c r="K575" s="49">
        <f t="shared" si="374"/>
        <v>0</v>
      </c>
      <c r="L575" s="49">
        <f t="shared" si="374"/>
        <v>0</v>
      </c>
      <c r="M575" s="49">
        <f t="shared" si="374"/>
        <v>0</v>
      </c>
      <c r="N575" s="49">
        <f t="shared" si="374"/>
        <v>0</v>
      </c>
      <c r="O575" s="49">
        <f t="shared" si="374"/>
        <v>0</v>
      </c>
      <c r="P575" s="49">
        <f t="shared" si="374"/>
        <v>0</v>
      </c>
      <c r="Q575" s="49">
        <f t="shared" si="374"/>
        <v>0</v>
      </c>
      <c r="R575" s="49">
        <f t="shared" si="374"/>
        <v>0</v>
      </c>
      <c r="S575" s="49">
        <f t="shared" si="374"/>
        <v>0</v>
      </c>
      <c r="T575" s="49">
        <f t="shared" si="374"/>
        <v>0</v>
      </c>
      <c r="U575" s="49">
        <f t="shared" si="374"/>
        <v>0</v>
      </c>
      <c r="V575" s="49">
        <f t="shared" si="374"/>
        <v>0</v>
      </c>
      <c r="W575" s="49">
        <f t="shared" si="374"/>
        <v>0</v>
      </c>
      <c r="X575" s="49">
        <f t="shared" si="374"/>
        <v>0</v>
      </c>
      <c r="Y575" s="49">
        <f t="shared" si="374"/>
        <v>0</v>
      </c>
      <c r="Z575" s="49">
        <f t="shared" si="374"/>
        <v>0</v>
      </c>
      <c r="AA575" s="49">
        <f t="shared" si="374"/>
        <v>0</v>
      </c>
      <c r="AB575" s="49">
        <f t="shared" si="374"/>
        <v>0</v>
      </c>
      <c r="AC575" s="49">
        <f t="shared" si="374"/>
        <v>0</v>
      </c>
      <c r="AD575" s="49">
        <f t="shared" si="374"/>
        <v>0</v>
      </c>
      <c r="AE575" s="49">
        <f t="shared" si="374"/>
        <v>0</v>
      </c>
      <c r="AF575" s="49">
        <f t="shared" si="374"/>
        <v>0</v>
      </c>
      <c r="AG575" s="49">
        <f t="shared" si="374"/>
        <v>0</v>
      </c>
      <c r="AH575" s="49">
        <f t="shared" si="374"/>
        <v>0</v>
      </c>
      <c r="AI575" s="49">
        <f t="shared" si="374"/>
        <v>0</v>
      </c>
      <c r="AJ575" s="49">
        <f t="shared" si="374"/>
        <v>0</v>
      </c>
      <c r="AK575" s="49">
        <f t="shared" si="374"/>
        <v>0</v>
      </c>
      <c r="AL575" s="49">
        <f t="shared" si="374"/>
        <v>0</v>
      </c>
      <c r="AM575" s="49">
        <f t="shared" si="374"/>
        <v>0</v>
      </c>
      <c r="AN575" s="49">
        <f t="shared" si="374"/>
        <v>0</v>
      </c>
      <c r="AO575" s="49">
        <f t="shared" si="374"/>
        <v>0</v>
      </c>
      <c r="AP575" s="34"/>
      <c r="AQ575" s="34"/>
      <c r="AR575" s="34"/>
      <c r="AS575" s="35"/>
      <c r="AT575" s="73" t="e">
        <f t="shared" si="353"/>
        <v>#DIV/0!</v>
      </c>
      <c r="BA575"/>
      <c r="BB575"/>
      <c r="BC575"/>
    </row>
    <row r="576" spans="1:55" s="2" customFormat="1" ht="15" customHeight="1">
      <c r="A576" s="18" t="s">
        <v>101</v>
      </c>
      <c r="B576" s="50"/>
      <c r="C576" s="50"/>
      <c r="D576" s="50"/>
      <c r="E576" s="50"/>
      <c r="F576" s="50"/>
      <c r="G576" s="50"/>
      <c r="H576" s="50"/>
      <c r="I576" s="50">
        <f t="shared" ref="I576:I577" si="375">J576+AN576+AO576</f>
        <v>0</v>
      </c>
      <c r="J576" s="49">
        <f t="shared" ref="J576:J577" si="376">SUM(K576:AM576)</f>
        <v>0</v>
      </c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  <c r="AC576" s="50"/>
      <c r="AD576" s="50"/>
      <c r="AE576" s="50"/>
      <c r="AF576" s="50"/>
      <c r="AG576" s="50"/>
      <c r="AH576" s="50"/>
      <c r="AI576" s="50"/>
      <c r="AJ576" s="50"/>
      <c r="AK576" s="50"/>
      <c r="AL576" s="50"/>
      <c r="AM576" s="50"/>
      <c r="AN576" s="50"/>
      <c r="AO576" s="50"/>
      <c r="AP576" s="34"/>
      <c r="AQ576" s="34"/>
      <c r="AR576" s="34"/>
      <c r="AS576" s="35"/>
      <c r="AT576" s="73" t="e">
        <f t="shared" si="353"/>
        <v>#DIV/0!</v>
      </c>
      <c r="BA576"/>
      <c r="BB576"/>
      <c r="BC576"/>
    </row>
    <row r="577" spans="1:55" s="2" customFormat="1" ht="15" customHeight="1">
      <c r="A577" s="13"/>
      <c r="B577" s="50"/>
      <c r="C577" s="50"/>
      <c r="D577" s="50"/>
      <c r="E577" s="50"/>
      <c r="F577" s="50"/>
      <c r="G577" s="50"/>
      <c r="H577" s="50"/>
      <c r="I577" s="50">
        <f t="shared" si="375"/>
        <v>0</v>
      </c>
      <c r="J577" s="49">
        <f t="shared" si="376"/>
        <v>0</v>
      </c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  <c r="AC577" s="50"/>
      <c r="AD577" s="50"/>
      <c r="AE577" s="50"/>
      <c r="AF577" s="50"/>
      <c r="AG577" s="50"/>
      <c r="AH577" s="50"/>
      <c r="AI577" s="50"/>
      <c r="AJ577" s="50"/>
      <c r="AK577" s="50"/>
      <c r="AL577" s="50"/>
      <c r="AM577" s="50"/>
      <c r="AN577" s="50"/>
      <c r="AO577" s="50"/>
      <c r="AP577" s="34"/>
      <c r="AQ577" s="34"/>
      <c r="AR577" s="34"/>
      <c r="AS577" s="35"/>
      <c r="AT577" s="73" t="e">
        <f t="shared" si="353"/>
        <v>#DIV/0!</v>
      </c>
      <c r="BA577"/>
      <c r="BB577"/>
      <c r="BC577"/>
    </row>
    <row r="578" spans="1:55" s="2" customFormat="1" ht="15" customHeight="1">
      <c r="A578" s="30" t="s">
        <v>91</v>
      </c>
      <c r="B578" s="49">
        <f>SUM(B579:B583)</f>
        <v>0</v>
      </c>
      <c r="C578" s="49">
        <f t="shared" ref="C578:AO578" si="377">SUM(C579:C583)</f>
        <v>0</v>
      </c>
      <c r="D578" s="49">
        <f t="shared" si="377"/>
        <v>0</v>
      </c>
      <c r="E578" s="49">
        <f t="shared" si="377"/>
        <v>0</v>
      </c>
      <c r="F578" s="49">
        <f t="shared" si="377"/>
        <v>0</v>
      </c>
      <c r="G578" s="49">
        <f t="shared" si="377"/>
        <v>0</v>
      </c>
      <c r="H578" s="49">
        <f t="shared" si="377"/>
        <v>0</v>
      </c>
      <c r="I578" s="49">
        <f t="shared" si="377"/>
        <v>0</v>
      </c>
      <c r="J578" s="49">
        <f t="shared" si="377"/>
        <v>0</v>
      </c>
      <c r="K578" s="49">
        <f t="shared" si="377"/>
        <v>0</v>
      </c>
      <c r="L578" s="49">
        <f t="shared" si="377"/>
        <v>0</v>
      </c>
      <c r="M578" s="49">
        <f t="shared" si="377"/>
        <v>0</v>
      </c>
      <c r="N578" s="49">
        <f t="shared" si="377"/>
        <v>0</v>
      </c>
      <c r="O578" s="49">
        <f t="shared" si="377"/>
        <v>0</v>
      </c>
      <c r="P578" s="49">
        <f t="shared" si="377"/>
        <v>0</v>
      </c>
      <c r="Q578" s="49">
        <f t="shared" si="377"/>
        <v>0</v>
      </c>
      <c r="R578" s="49">
        <f t="shared" si="377"/>
        <v>0</v>
      </c>
      <c r="S578" s="49">
        <f t="shared" si="377"/>
        <v>0</v>
      </c>
      <c r="T578" s="49">
        <f t="shared" si="377"/>
        <v>0</v>
      </c>
      <c r="U578" s="49">
        <f t="shared" si="377"/>
        <v>0</v>
      </c>
      <c r="V578" s="49">
        <f t="shared" si="377"/>
        <v>0</v>
      </c>
      <c r="W578" s="49">
        <f t="shared" si="377"/>
        <v>0</v>
      </c>
      <c r="X578" s="49">
        <f t="shared" si="377"/>
        <v>0</v>
      </c>
      <c r="Y578" s="49">
        <f t="shared" si="377"/>
        <v>0</v>
      </c>
      <c r="Z578" s="49">
        <f t="shared" si="377"/>
        <v>0</v>
      </c>
      <c r="AA578" s="49">
        <f t="shared" si="377"/>
        <v>0</v>
      </c>
      <c r="AB578" s="49">
        <f t="shared" si="377"/>
        <v>0</v>
      </c>
      <c r="AC578" s="49">
        <f t="shared" si="377"/>
        <v>0</v>
      </c>
      <c r="AD578" s="49">
        <f t="shared" si="377"/>
        <v>0</v>
      </c>
      <c r="AE578" s="49">
        <f t="shared" si="377"/>
        <v>0</v>
      </c>
      <c r="AF578" s="49">
        <f t="shared" si="377"/>
        <v>0</v>
      </c>
      <c r="AG578" s="49">
        <f t="shared" si="377"/>
        <v>0</v>
      </c>
      <c r="AH578" s="49">
        <f t="shared" si="377"/>
        <v>0</v>
      </c>
      <c r="AI578" s="49">
        <f t="shared" si="377"/>
        <v>0</v>
      </c>
      <c r="AJ578" s="49">
        <f t="shared" si="377"/>
        <v>0</v>
      </c>
      <c r="AK578" s="49">
        <f t="shared" si="377"/>
        <v>0</v>
      </c>
      <c r="AL578" s="49">
        <f t="shared" si="377"/>
        <v>0</v>
      </c>
      <c r="AM578" s="49">
        <f t="shared" si="377"/>
        <v>0</v>
      </c>
      <c r="AN578" s="49">
        <f t="shared" si="377"/>
        <v>0</v>
      </c>
      <c r="AO578" s="49">
        <f t="shared" si="377"/>
        <v>0</v>
      </c>
      <c r="AP578" s="34"/>
      <c r="AQ578" s="34"/>
      <c r="AR578" s="34"/>
      <c r="AS578" s="35"/>
      <c r="AT578" s="73" t="e">
        <f t="shared" si="353"/>
        <v>#DIV/0!</v>
      </c>
      <c r="BA578"/>
      <c r="BB578"/>
      <c r="BC578"/>
    </row>
    <row r="579" spans="1:55" s="2" customFormat="1" ht="15" customHeight="1">
      <c r="A579" s="18" t="s">
        <v>72</v>
      </c>
      <c r="B579" s="50"/>
      <c r="C579" s="50"/>
      <c r="D579" s="50"/>
      <c r="E579" s="50"/>
      <c r="F579" s="50"/>
      <c r="G579" s="50"/>
      <c r="H579" s="50"/>
      <c r="I579" s="50">
        <f t="shared" ref="I579:I583" si="378">J579+AN579+AO579</f>
        <v>0</v>
      </c>
      <c r="J579" s="49">
        <f t="shared" ref="J579:J583" si="379">SUM(K579:AM579)</f>
        <v>0</v>
      </c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  <c r="AC579" s="50"/>
      <c r="AD579" s="50"/>
      <c r="AE579" s="50"/>
      <c r="AF579" s="50"/>
      <c r="AG579" s="50"/>
      <c r="AH579" s="50"/>
      <c r="AI579" s="50"/>
      <c r="AJ579" s="50"/>
      <c r="AK579" s="50"/>
      <c r="AL579" s="50"/>
      <c r="AM579" s="50"/>
      <c r="AN579" s="50"/>
      <c r="AO579" s="50"/>
      <c r="AP579" s="34"/>
      <c r="AQ579" s="34"/>
      <c r="AR579" s="34"/>
      <c r="AS579" s="35"/>
      <c r="AT579" s="73" t="e">
        <f t="shared" si="353"/>
        <v>#DIV/0!</v>
      </c>
      <c r="BA579"/>
      <c r="BB579"/>
      <c r="BC579"/>
    </row>
    <row r="580" spans="1:55" s="2" customFormat="1" ht="15" customHeight="1">
      <c r="A580" s="18" t="s">
        <v>92</v>
      </c>
      <c r="B580" s="50"/>
      <c r="C580" s="50"/>
      <c r="D580" s="50"/>
      <c r="E580" s="50"/>
      <c r="F580" s="50"/>
      <c r="G580" s="50"/>
      <c r="H580" s="50"/>
      <c r="I580" s="50">
        <f t="shared" si="378"/>
        <v>0</v>
      </c>
      <c r="J580" s="49">
        <f t="shared" si="379"/>
        <v>0</v>
      </c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  <c r="AC580" s="50"/>
      <c r="AD580" s="50"/>
      <c r="AE580" s="50"/>
      <c r="AF580" s="50"/>
      <c r="AG580" s="50"/>
      <c r="AH580" s="50"/>
      <c r="AI580" s="50"/>
      <c r="AJ580" s="50"/>
      <c r="AK580" s="50"/>
      <c r="AL580" s="50"/>
      <c r="AM580" s="50"/>
      <c r="AN580" s="50"/>
      <c r="AO580" s="50"/>
      <c r="AP580" s="34"/>
      <c r="AQ580" s="34"/>
      <c r="AR580" s="34"/>
      <c r="AS580" s="35"/>
      <c r="AT580" s="73" t="e">
        <f t="shared" si="353"/>
        <v>#DIV/0!</v>
      </c>
      <c r="BA580"/>
      <c r="BB580"/>
      <c r="BC580"/>
    </row>
    <row r="581" spans="1:55" s="2" customFormat="1" ht="15" customHeight="1">
      <c r="A581" s="18" t="s">
        <v>93</v>
      </c>
      <c r="B581" s="50"/>
      <c r="C581" s="50"/>
      <c r="D581" s="50"/>
      <c r="E581" s="50"/>
      <c r="F581" s="50"/>
      <c r="G581" s="50"/>
      <c r="H581" s="50"/>
      <c r="I581" s="50">
        <f t="shared" si="378"/>
        <v>0</v>
      </c>
      <c r="J581" s="49">
        <f t="shared" si="379"/>
        <v>0</v>
      </c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  <c r="AC581" s="50"/>
      <c r="AD581" s="50"/>
      <c r="AE581" s="50"/>
      <c r="AF581" s="50"/>
      <c r="AG581" s="50"/>
      <c r="AH581" s="50"/>
      <c r="AI581" s="50"/>
      <c r="AJ581" s="50"/>
      <c r="AK581" s="50"/>
      <c r="AL581" s="50"/>
      <c r="AM581" s="50"/>
      <c r="AN581" s="50"/>
      <c r="AO581" s="50"/>
      <c r="AP581" s="34"/>
      <c r="AQ581" s="34"/>
      <c r="AR581" s="34"/>
      <c r="AS581" s="35"/>
      <c r="AT581" s="73" t="e">
        <f t="shared" si="353"/>
        <v>#DIV/0!</v>
      </c>
      <c r="BA581"/>
      <c r="BB581"/>
      <c r="BC581"/>
    </row>
    <row r="582" spans="1:55" s="2" customFormat="1" ht="15" customHeight="1">
      <c r="A582" s="18" t="s">
        <v>94</v>
      </c>
      <c r="B582" s="50"/>
      <c r="C582" s="50"/>
      <c r="D582" s="50"/>
      <c r="E582" s="50"/>
      <c r="F582" s="50"/>
      <c r="G582" s="50"/>
      <c r="H582" s="50"/>
      <c r="I582" s="50">
        <f t="shared" si="378"/>
        <v>0</v>
      </c>
      <c r="J582" s="49">
        <f t="shared" si="379"/>
        <v>0</v>
      </c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  <c r="AC582" s="50"/>
      <c r="AD582" s="50"/>
      <c r="AE582" s="50"/>
      <c r="AF582" s="50"/>
      <c r="AG582" s="50"/>
      <c r="AH582" s="50"/>
      <c r="AI582" s="50"/>
      <c r="AJ582" s="50"/>
      <c r="AK582" s="50"/>
      <c r="AL582" s="50"/>
      <c r="AM582" s="50"/>
      <c r="AN582" s="50"/>
      <c r="AO582" s="50"/>
      <c r="AP582" s="34"/>
      <c r="AQ582" s="34"/>
      <c r="AR582" s="34"/>
      <c r="AS582" s="35"/>
      <c r="AT582" s="73" t="e">
        <f t="shared" si="353"/>
        <v>#DIV/0!</v>
      </c>
      <c r="BA582"/>
      <c r="BB582"/>
      <c r="BC582"/>
    </row>
    <row r="583" spans="1:55" ht="15" customHeight="1">
      <c r="A583" s="18"/>
      <c r="B583" s="50"/>
      <c r="C583" s="50"/>
      <c r="D583" s="50"/>
      <c r="E583" s="50"/>
      <c r="F583" s="50"/>
      <c r="G583" s="50"/>
      <c r="H583" s="50"/>
      <c r="I583" s="50">
        <f t="shared" si="378"/>
        <v>0</v>
      </c>
      <c r="J583" s="49">
        <f t="shared" si="379"/>
        <v>0</v>
      </c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  <c r="AC583" s="50"/>
      <c r="AD583" s="50"/>
      <c r="AE583" s="50"/>
      <c r="AF583" s="50"/>
      <c r="AG583" s="50"/>
      <c r="AH583" s="50"/>
      <c r="AI583" s="50"/>
      <c r="AJ583" s="50"/>
      <c r="AK583" s="50"/>
      <c r="AL583" s="50"/>
      <c r="AM583" s="50"/>
      <c r="AN583" s="50"/>
      <c r="AO583" s="50"/>
      <c r="AP583" s="34"/>
      <c r="AQ583" s="34"/>
      <c r="AR583" s="34"/>
      <c r="AS583" s="35"/>
      <c r="AT583" s="73" t="e">
        <f t="shared" si="353"/>
        <v>#DIV/0!</v>
      </c>
    </row>
    <row r="584" spans="1:55" ht="15" customHeight="1">
      <c r="A584" s="30" t="s">
        <v>95</v>
      </c>
      <c r="B584" s="49">
        <f>SUM(B585:B586)</f>
        <v>0</v>
      </c>
      <c r="C584" s="49">
        <f t="shared" ref="C584:AO584" si="380">SUM(C585:C586)</f>
        <v>0</v>
      </c>
      <c r="D584" s="49">
        <f t="shared" si="380"/>
        <v>0</v>
      </c>
      <c r="E584" s="49">
        <f t="shared" si="380"/>
        <v>0</v>
      </c>
      <c r="F584" s="49">
        <f t="shared" si="380"/>
        <v>0</v>
      </c>
      <c r="G584" s="49">
        <f t="shared" si="380"/>
        <v>0</v>
      </c>
      <c r="H584" s="49">
        <f t="shared" si="380"/>
        <v>0</v>
      </c>
      <c r="I584" s="49">
        <f t="shared" si="380"/>
        <v>0</v>
      </c>
      <c r="J584" s="49">
        <f t="shared" si="380"/>
        <v>0</v>
      </c>
      <c r="K584" s="49">
        <f t="shared" si="380"/>
        <v>0</v>
      </c>
      <c r="L584" s="49">
        <f t="shared" si="380"/>
        <v>0</v>
      </c>
      <c r="M584" s="49">
        <f t="shared" si="380"/>
        <v>0</v>
      </c>
      <c r="N584" s="49">
        <f t="shared" si="380"/>
        <v>0</v>
      </c>
      <c r="O584" s="49">
        <f t="shared" si="380"/>
        <v>0</v>
      </c>
      <c r="P584" s="49">
        <f t="shared" si="380"/>
        <v>0</v>
      </c>
      <c r="Q584" s="49">
        <f t="shared" si="380"/>
        <v>0</v>
      </c>
      <c r="R584" s="49">
        <f t="shared" si="380"/>
        <v>0</v>
      </c>
      <c r="S584" s="49">
        <f t="shared" si="380"/>
        <v>0</v>
      </c>
      <c r="T584" s="49">
        <f t="shared" si="380"/>
        <v>0</v>
      </c>
      <c r="U584" s="49">
        <f t="shared" si="380"/>
        <v>0</v>
      </c>
      <c r="V584" s="49">
        <f t="shared" si="380"/>
        <v>0</v>
      </c>
      <c r="W584" s="49">
        <f t="shared" si="380"/>
        <v>0</v>
      </c>
      <c r="X584" s="49">
        <f t="shared" si="380"/>
        <v>0</v>
      </c>
      <c r="Y584" s="49">
        <f t="shared" si="380"/>
        <v>0</v>
      </c>
      <c r="Z584" s="49">
        <f t="shared" si="380"/>
        <v>0</v>
      </c>
      <c r="AA584" s="49">
        <f t="shared" si="380"/>
        <v>0</v>
      </c>
      <c r="AB584" s="49">
        <f t="shared" si="380"/>
        <v>0</v>
      </c>
      <c r="AC584" s="49">
        <f t="shared" si="380"/>
        <v>0</v>
      </c>
      <c r="AD584" s="49">
        <f t="shared" si="380"/>
        <v>0</v>
      </c>
      <c r="AE584" s="49">
        <f t="shared" si="380"/>
        <v>0</v>
      </c>
      <c r="AF584" s="49">
        <f t="shared" si="380"/>
        <v>0</v>
      </c>
      <c r="AG584" s="49">
        <f t="shared" si="380"/>
        <v>0</v>
      </c>
      <c r="AH584" s="49">
        <f t="shared" si="380"/>
        <v>0</v>
      </c>
      <c r="AI584" s="49">
        <f t="shared" si="380"/>
        <v>0</v>
      </c>
      <c r="AJ584" s="49">
        <f t="shared" si="380"/>
        <v>0</v>
      </c>
      <c r="AK584" s="49">
        <f t="shared" si="380"/>
        <v>0</v>
      </c>
      <c r="AL584" s="49">
        <f t="shared" si="380"/>
        <v>0</v>
      </c>
      <c r="AM584" s="49">
        <f t="shared" si="380"/>
        <v>0</v>
      </c>
      <c r="AN584" s="49">
        <f t="shared" si="380"/>
        <v>0</v>
      </c>
      <c r="AO584" s="49">
        <f t="shared" si="380"/>
        <v>0</v>
      </c>
      <c r="AP584" s="34"/>
      <c r="AQ584" s="34"/>
      <c r="AR584" s="34"/>
      <c r="AS584" s="35"/>
      <c r="AT584" s="73" t="e">
        <f t="shared" si="353"/>
        <v>#DIV/0!</v>
      </c>
    </row>
    <row r="585" spans="1:55" ht="15" customHeight="1">
      <c r="A585" s="16" t="s">
        <v>96</v>
      </c>
      <c r="B585" s="50"/>
      <c r="C585" s="50"/>
      <c r="D585" s="50"/>
      <c r="E585" s="50"/>
      <c r="F585" s="50"/>
      <c r="G585" s="50"/>
      <c r="H585" s="50"/>
      <c r="I585" s="50">
        <f t="shared" ref="I585:I586" si="381">J585+AN585+AO585</f>
        <v>0</v>
      </c>
      <c r="J585" s="49">
        <f t="shared" ref="J585:J586" si="382">SUM(K585:AM585)</f>
        <v>0</v>
      </c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  <c r="AC585" s="50"/>
      <c r="AD585" s="50"/>
      <c r="AE585" s="50"/>
      <c r="AF585" s="50"/>
      <c r="AG585" s="50"/>
      <c r="AH585" s="50"/>
      <c r="AI585" s="50"/>
      <c r="AJ585" s="50"/>
      <c r="AK585" s="50"/>
      <c r="AL585" s="50"/>
      <c r="AM585" s="50"/>
      <c r="AN585" s="50"/>
      <c r="AO585" s="50"/>
      <c r="AP585" s="34"/>
      <c r="AQ585" s="34"/>
      <c r="AR585" s="34"/>
      <c r="AS585" s="35"/>
      <c r="AT585" s="73" t="e">
        <f t="shared" si="353"/>
        <v>#DIV/0!</v>
      </c>
    </row>
    <row r="586" spans="1:55" ht="15" customHeight="1">
      <c r="A586" s="16"/>
      <c r="B586" s="50"/>
      <c r="C586" s="50"/>
      <c r="D586" s="50"/>
      <c r="E586" s="50"/>
      <c r="F586" s="50"/>
      <c r="G586" s="50"/>
      <c r="H586" s="50"/>
      <c r="I586" s="50">
        <f t="shared" si="381"/>
        <v>0</v>
      </c>
      <c r="J586" s="49">
        <f t="shared" si="382"/>
        <v>0</v>
      </c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  <c r="AC586" s="50"/>
      <c r="AD586" s="50"/>
      <c r="AE586" s="50"/>
      <c r="AF586" s="50"/>
      <c r="AG586" s="50"/>
      <c r="AH586" s="50"/>
      <c r="AI586" s="50"/>
      <c r="AJ586" s="50"/>
      <c r="AK586" s="50"/>
      <c r="AL586" s="50"/>
      <c r="AM586" s="50"/>
      <c r="AN586" s="50"/>
      <c r="AO586" s="50"/>
      <c r="AP586" s="21"/>
      <c r="AQ586" s="21"/>
      <c r="AR586" s="21"/>
      <c r="AS586" s="22"/>
      <c r="AT586" s="73" t="e">
        <f t="shared" si="353"/>
        <v>#DIV/0!</v>
      </c>
    </row>
    <row r="587" spans="1:55" s="15" customFormat="1" ht="16.5" customHeight="1">
      <c r="A587" s="30" t="s">
        <v>97</v>
      </c>
      <c r="B587" s="60">
        <f>SUM(B588:B590)</f>
        <v>0</v>
      </c>
      <c r="C587" s="60">
        <f t="shared" ref="C587:AO587" si="383">SUM(C588:C590)</f>
        <v>0</v>
      </c>
      <c r="D587" s="60">
        <f t="shared" si="383"/>
        <v>0</v>
      </c>
      <c r="E587" s="60">
        <f t="shared" si="383"/>
        <v>0</v>
      </c>
      <c r="F587" s="60">
        <f t="shared" si="383"/>
        <v>0</v>
      </c>
      <c r="G587" s="60">
        <f t="shared" si="383"/>
        <v>0</v>
      </c>
      <c r="H587" s="60">
        <f t="shared" si="383"/>
        <v>0</v>
      </c>
      <c r="I587" s="60">
        <f t="shared" si="383"/>
        <v>0</v>
      </c>
      <c r="J587" s="60">
        <f t="shared" si="383"/>
        <v>0</v>
      </c>
      <c r="K587" s="60">
        <f t="shared" si="383"/>
        <v>0</v>
      </c>
      <c r="L587" s="60">
        <f t="shared" si="383"/>
        <v>0</v>
      </c>
      <c r="M587" s="60">
        <f t="shared" si="383"/>
        <v>0</v>
      </c>
      <c r="N587" s="60">
        <f t="shared" si="383"/>
        <v>0</v>
      </c>
      <c r="O587" s="60">
        <f t="shared" si="383"/>
        <v>0</v>
      </c>
      <c r="P587" s="60">
        <f t="shared" si="383"/>
        <v>0</v>
      </c>
      <c r="Q587" s="60">
        <f t="shared" si="383"/>
        <v>0</v>
      </c>
      <c r="R587" s="60">
        <f t="shared" si="383"/>
        <v>0</v>
      </c>
      <c r="S587" s="60">
        <f t="shared" si="383"/>
        <v>0</v>
      </c>
      <c r="T587" s="60">
        <f t="shared" si="383"/>
        <v>0</v>
      </c>
      <c r="U587" s="60">
        <f t="shared" si="383"/>
        <v>0</v>
      </c>
      <c r="V587" s="60">
        <f t="shared" si="383"/>
        <v>0</v>
      </c>
      <c r="W587" s="60">
        <f t="shared" si="383"/>
        <v>0</v>
      </c>
      <c r="X587" s="60">
        <f t="shared" si="383"/>
        <v>0</v>
      </c>
      <c r="Y587" s="60">
        <f t="shared" si="383"/>
        <v>0</v>
      </c>
      <c r="Z587" s="60">
        <f t="shared" si="383"/>
        <v>0</v>
      </c>
      <c r="AA587" s="60">
        <f t="shared" si="383"/>
        <v>0</v>
      </c>
      <c r="AB587" s="60">
        <f t="shared" si="383"/>
        <v>0</v>
      </c>
      <c r="AC587" s="60">
        <f t="shared" si="383"/>
        <v>0</v>
      </c>
      <c r="AD587" s="60">
        <f t="shared" si="383"/>
        <v>0</v>
      </c>
      <c r="AE587" s="60">
        <f t="shared" si="383"/>
        <v>0</v>
      </c>
      <c r="AF587" s="60">
        <f t="shared" si="383"/>
        <v>0</v>
      </c>
      <c r="AG587" s="60">
        <f t="shared" si="383"/>
        <v>0</v>
      </c>
      <c r="AH587" s="60">
        <f t="shared" si="383"/>
        <v>0</v>
      </c>
      <c r="AI587" s="60">
        <f t="shared" si="383"/>
        <v>0</v>
      </c>
      <c r="AJ587" s="60">
        <f t="shared" si="383"/>
        <v>0</v>
      </c>
      <c r="AK587" s="60">
        <f t="shared" si="383"/>
        <v>0</v>
      </c>
      <c r="AL587" s="60">
        <f t="shared" si="383"/>
        <v>0</v>
      </c>
      <c r="AM587" s="60">
        <f t="shared" si="383"/>
        <v>0</v>
      </c>
      <c r="AN587" s="60">
        <f t="shared" si="383"/>
        <v>0</v>
      </c>
      <c r="AO587" s="60">
        <f t="shared" si="383"/>
        <v>0</v>
      </c>
      <c r="AP587" s="21"/>
      <c r="AQ587" s="21"/>
      <c r="AR587" s="21"/>
      <c r="AS587" s="22"/>
      <c r="AT587" s="73" t="e">
        <f t="shared" si="353"/>
        <v>#DIV/0!</v>
      </c>
      <c r="AU587" s="14"/>
      <c r="AV587" s="14"/>
      <c r="AW587" s="14"/>
      <c r="AX587" s="14"/>
      <c r="AY587" s="14"/>
      <c r="AZ587" s="14"/>
    </row>
    <row r="588" spans="1:55" s="12" customFormat="1" ht="15" customHeight="1">
      <c r="A588" s="16" t="s">
        <v>98</v>
      </c>
      <c r="B588" s="51"/>
      <c r="C588" s="51"/>
      <c r="D588" s="51"/>
      <c r="E588" s="51"/>
      <c r="F588" s="51"/>
      <c r="G588" s="51"/>
      <c r="H588" s="51"/>
      <c r="I588" s="50">
        <f t="shared" ref="I588:I591" si="384">J588+AN588+AO588</f>
        <v>0</v>
      </c>
      <c r="J588" s="49">
        <f t="shared" ref="J588:J591" si="385">SUM(K588:AM588)</f>
        <v>0</v>
      </c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  <c r="AC588" s="51"/>
      <c r="AD588" s="51"/>
      <c r="AE588" s="51"/>
      <c r="AF588" s="51"/>
      <c r="AG588" s="51"/>
      <c r="AH588" s="51"/>
      <c r="AI588" s="51"/>
      <c r="AJ588" s="51"/>
      <c r="AK588" s="51"/>
      <c r="AL588" s="51"/>
      <c r="AM588" s="51"/>
      <c r="AN588" s="51"/>
      <c r="AO588" s="51"/>
      <c r="AP588" s="32"/>
      <c r="AQ588" s="32"/>
      <c r="AR588" s="32"/>
      <c r="AS588" s="33"/>
      <c r="AT588" s="73" t="e">
        <f t="shared" si="353"/>
        <v>#DIV/0!</v>
      </c>
      <c r="AU588" s="11"/>
      <c r="AV588" s="11"/>
      <c r="AW588" s="11"/>
      <c r="AX588" s="11"/>
      <c r="AY588" s="11"/>
      <c r="AZ588" s="11"/>
    </row>
    <row r="589" spans="1:55" s="12" customFormat="1" ht="15" customHeight="1">
      <c r="A589" s="16" t="s">
        <v>99</v>
      </c>
      <c r="B589" s="51"/>
      <c r="C589" s="51"/>
      <c r="D589" s="51"/>
      <c r="E589" s="51"/>
      <c r="F589" s="51"/>
      <c r="G589" s="51"/>
      <c r="H589" s="51"/>
      <c r="I589" s="50">
        <f t="shared" si="384"/>
        <v>0</v>
      </c>
      <c r="J589" s="49">
        <f t="shared" si="385"/>
        <v>0</v>
      </c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  <c r="AC589" s="51"/>
      <c r="AD589" s="51"/>
      <c r="AE589" s="51"/>
      <c r="AF589" s="51"/>
      <c r="AG589" s="51"/>
      <c r="AH589" s="51"/>
      <c r="AI589" s="51"/>
      <c r="AJ589" s="51"/>
      <c r="AK589" s="51"/>
      <c r="AL589" s="51"/>
      <c r="AM589" s="51"/>
      <c r="AN589" s="51"/>
      <c r="AO589" s="51"/>
      <c r="AP589" s="32"/>
      <c r="AQ589" s="32"/>
      <c r="AR589" s="32"/>
      <c r="AS589" s="33"/>
      <c r="AT589" s="73" t="e">
        <f t="shared" si="353"/>
        <v>#DIV/0!</v>
      </c>
      <c r="AU589" s="11"/>
      <c r="AV589" s="11"/>
      <c r="AW589" s="11"/>
      <c r="AX589" s="11"/>
      <c r="AY589" s="11"/>
      <c r="AZ589" s="11"/>
    </row>
    <row r="590" spans="1:55" s="12" customFormat="1" ht="15" customHeight="1">
      <c r="A590" s="16"/>
      <c r="B590" s="51"/>
      <c r="C590" s="51"/>
      <c r="D590" s="51"/>
      <c r="E590" s="51"/>
      <c r="F590" s="51"/>
      <c r="G590" s="51"/>
      <c r="H590" s="51"/>
      <c r="I590" s="50">
        <f t="shared" si="384"/>
        <v>0</v>
      </c>
      <c r="J590" s="49">
        <f t="shared" si="385"/>
        <v>0</v>
      </c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  <c r="AC590" s="51"/>
      <c r="AD590" s="51"/>
      <c r="AE590" s="51"/>
      <c r="AF590" s="51"/>
      <c r="AG590" s="51"/>
      <c r="AH590" s="51"/>
      <c r="AI590" s="51"/>
      <c r="AJ590" s="51"/>
      <c r="AK590" s="51"/>
      <c r="AL590" s="51"/>
      <c r="AM590" s="51"/>
      <c r="AN590" s="51"/>
      <c r="AO590" s="51"/>
      <c r="AP590" s="32"/>
      <c r="AQ590" s="32"/>
      <c r="AR590" s="32"/>
      <c r="AS590" s="33"/>
      <c r="AT590" s="73" t="e">
        <f t="shared" si="353"/>
        <v>#DIV/0!</v>
      </c>
      <c r="AU590" s="11"/>
      <c r="AV590" s="11"/>
      <c r="AW590" s="11"/>
      <c r="AX590" s="11"/>
      <c r="AY590" s="11"/>
      <c r="AZ590" s="11"/>
    </row>
    <row r="591" spans="1:55" s="12" customFormat="1" ht="15" customHeight="1">
      <c r="A591" s="16"/>
      <c r="B591" s="32"/>
      <c r="C591" s="32"/>
      <c r="D591" s="32"/>
      <c r="E591" s="32"/>
      <c r="F591" s="32"/>
      <c r="G591" s="34"/>
      <c r="H591" s="34"/>
      <c r="I591" s="50">
        <f t="shared" si="384"/>
        <v>0</v>
      </c>
      <c r="J591" s="49">
        <f t="shared" si="385"/>
        <v>0</v>
      </c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F591" s="34"/>
      <c r="AG591" s="34"/>
      <c r="AH591" s="34"/>
      <c r="AI591" s="34"/>
      <c r="AJ591" s="34"/>
      <c r="AK591" s="34"/>
      <c r="AL591" s="34"/>
      <c r="AM591" s="34"/>
      <c r="AN591" s="34"/>
      <c r="AO591" s="34"/>
      <c r="AP591" s="32"/>
      <c r="AQ591" s="32"/>
      <c r="AR591" s="32"/>
      <c r="AS591" s="33"/>
      <c r="AT591" s="73" t="e">
        <f t="shared" si="353"/>
        <v>#DIV/0!</v>
      </c>
      <c r="AU591" s="11"/>
      <c r="AV591" s="11"/>
      <c r="AW591" s="11"/>
      <c r="AX591" s="11"/>
      <c r="AY591" s="11"/>
      <c r="AZ591" s="11"/>
    </row>
    <row r="592" spans="1:55">
      <c r="B592" s="36"/>
      <c r="C592" s="36"/>
      <c r="D592" s="36"/>
      <c r="E592" s="36"/>
      <c r="F592" s="36"/>
      <c r="G592" s="36"/>
      <c r="H592" s="36"/>
      <c r="I592" s="36"/>
      <c r="J592" s="65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  <c r="AT592" s="73"/>
    </row>
    <row r="593" spans="1:52" ht="15.75" thickBot="1">
      <c r="A593" s="24" t="s">
        <v>83</v>
      </c>
      <c r="B593" s="36"/>
      <c r="C593" s="36"/>
      <c r="D593" s="36"/>
      <c r="E593" s="36"/>
      <c r="F593" s="36"/>
      <c r="G593" s="36"/>
      <c r="H593" s="36"/>
      <c r="I593" s="36"/>
      <c r="J593" s="65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H593" s="36"/>
      <c r="AI593" s="36"/>
      <c r="AJ593" s="36"/>
      <c r="AK593" s="36"/>
      <c r="AL593" s="36"/>
      <c r="AM593" s="36"/>
      <c r="AN593" s="36"/>
      <c r="AO593" s="36"/>
      <c r="AP593" s="36"/>
      <c r="AQ593" s="36"/>
      <c r="AR593" s="36"/>
      <c r="AS593" s="36"/>
      <c r="AT593" s="73"/>
    </row>
    <row r="594" spans="1:52" s="12" customFormat="1" ht="18.75" customHeight="1" thickBot="1">
      <c r="A594" s="46" t="str">
        <f>A11</f>
        <v>ДУМА</v>
      </c>
      <c r="B594" s="47">
        <f>B595+B627</f>
        <v>0</v>
      </c>
      <c r="C594" s="47">
        <f t="shared" ref="C594:AO594" si="386">C595+C627</f>
        <v>0</v>
      </c>
      <c r="D594" s="47">
        <f t="shared" si="386"/>
        <v>0</v>
      </c>
      <c r="E594" s="47">
        <f t="shared" si="386"/>
        <v>0</v>
      </c>
      <c r="F594" s="47">
        <f t="shared" si="386"/>
        <v>0</v>
      </c>
      <c r="G594" s="47">
        <f t="shared" si="386"/>
        <v>0</v>
      </c>
      <c r="H594" s="47">
        <f t="shared" si="386"/>
        <v>0</v>
      </c>
      <c r="I594" s="47">
        <f t="shared" si="386"/>
        <v>0</v>
      </c>
      <c r="J594" s="47">
        <f t="shared" si="386"/>
        <v>0</v>
      </c>
      <c r="K594" s="47">
        <f t="shared" si="386"/>
        <v>0</v>
      </c>
      <c r="L594" s="47">
        <f t="shared" si="386"/>
        <v>0</v>
      </c>
      <c r="M594" s="47">
        <f t="shared" si="386"/>
        <v>0</v>
      </c>
      <c r="N594" s="47">
        <f t="shared" si="386"/>
        <v>0</v>
      </c>
      <c r="O594" s="47">
        <f t="shared" si="386"/>
        <v>0</v>
      </c>
      <c r="P594" s="47">
        <f t="shared" si="386"/>
        <v>0</v>
      </c>
      <c r="Q594" s="47">
        <f t="shared" si="386"/>
        <v>0</v>
      </c>
      <c r="R594" s="47">
        <f t="shared" si="386"/>
        <v>0</v>
      </c>
      <c r="S594" s="47">
        <f t="shared" si="386"/>
        <v>0</v>
      </c>
      <c r="T594" s="47">
        <f t="shared" si="386"/>
        <v>0</v>
      </c>
      <c r="U594" s="47">
        <f t="shared" si="386"/>
        <v>0</v>
      </c>
      <c r="V594" s="47">
        <f t="shared" si="386"/>
        <v>0</v>
      </c>
      <c r="W594" s="47">
        <f t="shared" si="386"/>
        <v>0</v>
      </c>
      <c r="X594" s="47">
        <f t="shared" si="386"/>
        <v>0</v>
      </c>
      <c r="Y594" s="47">
        <f t="shared" si="386"/>
        <v>0</v>
      </c>
      <c r="Z594" s="47">
        <f t="shared" si="386"/>
        <v>0</v>
      </c>
      <c r="AA594" s="47">
        <f t="shared" si="386"/>
        <v>0</v>
      </c>
      <c r="AB594" s="47">
        <f t="shared" si="386"/>
        <v>0</v>
      </c>
      <c r="AC594" s="47">
        <f t="shared" si="386"/>
        <v>0</v>
      </c>
      <c r="AD594" s="47">
        <f t="shared" si="386"/>
        <v>0</v>
      </c>
      <c r="AE594" s="47">
        <f t="shared" si="386"/>
        <v>0</v>
      </c>
      <c r="AF594" s="47">
        <f t="shared" si="386"/>
        <v>0</v>
      </c>
      <c r="AG594" s="47">
        <f t="shared" si="386"/>
        <v>0</v>
      </c>
      <c r="AH594" s="47">
        <f t="shared" si="386"/>
        <v>0</v>
      </c>
      <c r="AI594" s="47">
        <f t="shared" si="386"/>
        <v>0</v>
      </c>
      <c r="AJ594" s="47">
        <f t="shared" si="386"/>
        <v>0</v>
      </c>
      <c r="AK594" s="47">
        <f t="shared" si="386"/>
        <v>0</v>
      </c>
      <c r="AL594" s="47">
        <f t="shared" si="386"/>
        <v>0</v>
      </c>
      <c r="AM594" s="47">
        <f t="shared" si="386"/>
        <v>0</v>
      </c>
      <c r="AN594" s="47">
        <f t="shared" si="386"/>
        <v>0</v>
      </c>
      <c r="AO594" s="47">
        <f t="shared" si="386"/>
        <v>0</v>
      </c>
      <c r="AP594" s="37"/>
      <c r="AQ594" s="37"/>
      <c r="AR594" s="37"/>
      <c r="AS594" s="38"/>
      <c r="AT594" s="73" t="e">
        <f>J594/E594</f>
        <v>#DIV/0!</v>
      </c>
      <c r="AU594" s="11"/>
      <c r="AV594" s="11"/>
      <c r="AW594" s="11"/>
      <c r="AX594" s="11"/>
      <c r="AY594" s="11"/>
      <c r="AZ594" s="11"/>
    </row>
    <row r="595" spans="1:52" ht="18.75" customHeight="1">
      <c r="A595" s="44" t="s">
        <v>67</v>
      </c>
      <c r="B595" s="48">
        <f>B596+B603+B605+B611+B619+B623</f>
        <v>0</v>
      </c>
      <c r="C595" s="48">
        <f t="shared" ref="C595:I595" si="387">C596+C603+C605+C611+C619+C623</f>
        <v>0</v>
      </c>
      <c r="D595" s="48">
        <f t="shared" si="387"/>
        <v>0</v>
      </c>
      <c r="E595" s="48">
        <f t="shared" si="387"/>
        <v>0</v>
      </c>
      <c r="F595" s="48">
        <f t="shared" si="387"/>
        <v>0</v>
      </c>
      <c r="G595" s="48">
        <f t="shared" si="387"/>
        <v>0</v>
      </c>
      <c r="H595" s="48">
        <f t="shared" si="387"/>
        <v>0</v>
      </c>
      <c r="I595" s="48">
        <f t="shared" si="387"/>
        <v>0</v>
      </c>
      <c r="J595" s="48">
        <f>J596+J603+J605+J611+J619+J623</f>
        <v>0</v>
      </c>
      <c r="K595" s="48">
        <f t="shared" ref="K595:AO595" si="388">K596+K603+K605+K611+K619+K623</f>
        <v>0</v>
      </c>
      <c r="L595" s="48">
        <f t="shared" si="388"/>
        <v>0</v>
      </c>
      <c r="M595" s="48">
        <f t="shared" si="388"/>
        <v>0</v>
      </c>
      <c r="N595" s="48">
        <f t="shared" si="388"/>
        <v>0</v>
      </c>
      <c r="O595" s="48">
        <f t="shared" si="388"/>
        <v>0</v>
      </c>
      <c r="P595" s="48">
        <f t="shared" si="388"/>
        <v>0</v>
      </c>
      <c r="Q595" s="48">
        <f t="shared" si="388"/>
        <v>0</v>
      </c>
      <c r="R595" s="48">
        <f t="shared" si="388"/>
        <v>0</v>
      </c>
      <c r="S595" s="48">
        <f t="shared" si="388"/>
        <v>0</v>
      </c>
      <c r="T595" s="48">
        <f t="shared" si="388"/>
        <v>0</v>
      </c>
      <c r="U595" s="48">
        <f t="shared" si="388"/>
        <v>0</v>
      </c>
      <c r="V595" s="48">
        <f t="shared" si="388"/>
        <v>0</v>
      </c>
      <c r="W595" s="48">
        <f t="shared" si="388"/>
        <v>0</v>
      </c>
      <c r="X595" s="48">
        <f t="shared" si="388"/>
        <v>0</v>
      </c>
      <c r="Y595" s="48">
        <f t="shared" si="388"/>
        <v>0</v>
      </c>
      <c r="Z595" s="48">
        <f t="shared" si="388"/>
        <v>0</v>
      </c>
      <c r="AA595" s="48">
        <f t="shared" si="388"/>
        <v>0</v>
      </c>
      <c r="AB595" s="48">
        <f t="shared" si="388"/>
        <v>0</v>
      </c>
      <c r="AC595" s="48">
        <f t="shared" si="388"/>
        <v>0</v>
      </c>
      <c r="AD595" s="48">
        <f t="shared" si="388"/>
        <v>0</v>
      </c>
      <c r="AE595" s="48">
        <f t="shared" si="388"/>
        <v>0</v>
      </c>
      <c r="AF595" s="48">
        <f t="shared" si="388"/>
        <v>0</v>
      </c>
      <c r="AG595" s="48">
        <f t="shared" si="388"/>
        <v>0</v>
      </c>
      <c r="AH595" s="48">
        <f t="shared" si="388"/>
        <v>0</v>
      </c>
      <c r="AI595" s="48">
        <f t="shared" si="388"/>
        <v>0</v>
      </c>
      <c r="AJ595" s="48">
        <f t="shared" si="388"/>
        <v>0</v>
      </c>
      <c r="AK595" s="48">
        <f t="shared" si="388"/>
        <v>0</v>
      </c>
      <c r="AL595" s="48">
        <f t="shared" si="388"/>
        <v>0</v>
      </c>
      <c r="AM595" s="48">
        <f t="shared" si="388"/>
        <v>0</v>
      </c>
      <c r="AN595" s="48">
        <f t="shared" si="388"/>
        <v>0</v>
      </c>
      <c r="AO595" s="48">
        <f t="shared" si="388"/>
        <v>0</v>
      </c>
      <c r="AP595" s="39"/>
      <c r="AQ595" s="39"/>
      <c r="AR595" s="39"/>
      <c r="AS595" s="40"/>
      <c r="AT595" s="73" t="e">
        <f t="shared" ref="AT595:AT644" si="389">J595/E595</f>
        <v>#DIV/0!</v>
      </c>
    </row>
    <row r="596" spans="1:52" s="15" customFormat="1" ht="16.5" customHeight="1">
      <c r="A596" s="31" t="s">
        <v>88</v>
      </c>
      <c r="B596" s="49">
        <f>SUM(B597:B602)</f>
        <v>0</v>
      </c>
      <c r="C596" s="49">
        <f t="shared" ref="C596:I596" si="390">SUM(C597:C602)</f>
        <v>0</v>
      </c>
      <c r="D596" s="49">
        <f t="shared" si="390"/>
        <v>0</v>
      </c>
      <c r="E596" s="49">
        <f t="shared" si="390"/>
        <v>0</v>
      </c>
      <c r="F596" s="49">
        <f t="shared" si="390"/>
        <v>0</v>
      </c>
      <c r="G596" s="49">
        <f t="shared" si="390"/>
        <v>0</v>
      </c>
      <c r="H596" s="49">
        <f t="shared" si="390"/>
        <v>0</v>
      </c>
      <c r="I596" s="49">
        <f t="shared" si="390"/>
        <v>0</v>
      </c>
      <c r="J596" s="49">
        <f>SUM(J597:J602)</f>
        <v>0</v>
      </c>
      <c r="K596" s="49">
        <f>SUM(K597:K602)</f>
        <v>0</v>
      </c>
      <c r="L596" s="49">
        <f t="shared" ref="L596:AO596" si="391">SUM(L597:L602)</f>
        <v>0</v>
      </c>
      <c r="M596" s="49">
        <f t="shared" si="391"/>
        <v>0</v>
      </c>
      <c r="N596" s="49">
        <f t="shared" si="391"/>
        <v>0</v>
      </c>
      <c r="O596" s="49">
        <f t="shared" si="391"/>
        <v>0</v>
      </c>
      <c r="P596" s="49">
        <f t="shared" si="391"/>
        <v>0</v>
      </c>
      <c r="Q596" s="49">
        <f t="shared" si="391"/>
        <v>0</v>
      </c>
      <c r="R596" s="49">
        <f t="shared" si="391"/>
        <v>0</v>
      </c>
      <c r="S596" s="49">
        <f t="shared" si="391"/>
        <v>0</v>
      </c>
      <c r="T596" s="49">
        <f t="shared" si="391"/>
        <v>0</v>
      </c>
      <c r="U596" s="49">
        <f t="shared" si="391"/>
        <v>0</v>
      </c>
      <c r="V596" s="49">
        <f t="shared" si="391"/>
        <v>0</v>
      </c>
      <c r="W596" s="49">
        <f t="shared" si="391"/>
        <v>0</v>
      </c>
      <c r="X596" s="49">
        <f t="shared" si="391"/>
        <v>0</v>
      </c>
      <c r="Y596" s="49">
        <f t="shared" si="391"/>
        <v>0</v>
      </c>
      <c r="Z596" s="49">
        <f t="shared" si="391"/>
        <v>0</v>
      </c>
      <c r="AA596" s="49">
        <f t="shared" si="391"/>
        <v>0</v>
      </c>
      <c r="AB596" s="49">
        <f t="shared" si="391"/>
        <v>0</v>
      </c>
      <c r="AC596" s="49">
        <f t="shared" si="391"/>
        <v>0</v>
      </c>
      <c r="AD596" s="49">
        <f t="shared" si="391"/>
        <v>0</v>
      </c>
      <c r="AE596" s="49">
        <f t="shared" si="391"/>
        <v>0</v>
      </c>
      <c r="AF596" s="49">
        <f t="shared" si="391"/>
        <v>0</v>
      </c>
      <c r="AG596" s="49">
        <f t="shared" si="391"/>
        <v>0</v>
      </c>
      <c r="AH596" s="49">
        <f t="shared" si="391"/>
        <v>0</v>
      </c>
      <c r="AI596" s="49">
        <f t="shared" si="391"/>
        <v>0</v>
      </c>
      <c r="AJ596" s="49">
        <f t="shared" si="391"/>
        <v>0</v>
      </c>
      <c r="AK596" s="49">
        <f t="shared" si="391"/>
        <v>0</v>
      </c>
      <c r="AL596" s="49">
        <f t="shared" si="391"/>
        <v>0</v>
      </c>
      <c r="AM596" s="49">
        <f t="shared" si="391"/>
        <v>0</v>
      </c>
      <c r="AN596" s="49">
        <f t="shared" si="391"/>
        <v>0</v>
      </c>
      <c r="AO596" s="49">
        <f t="shared" si="391"/>
        <v>0</v>
      </c>
      <c r="AP596" s="21"/>
      <c r="AQ596" s="21"/>
      <c r="AR596" s="21"/>
      <c r="AS596" s="22"/>
      <c r="AT596" s="73" t="e">
        <f t="shared" si="389"/>
        <v>#DIV/0!</v>
      </c>
      <c r="AU596" s="14"/>
      <c r="AV596" s="14"/>
      <c r="AW596" s="14"/>
      <c r="AX596" s="14"/>
      <c r="AY596" s="14"/>
      <c r="AZ596" s="14"/>
    </row>
    <row r="597" spans="1:52" s="17" customFormat="1">
      <c r="A597" s="16" t="s">
        <v>126</v>
      </c>
      <c r="B597" s="50"/>
      <c r="C597" s="50"/>
      <c r="D597" s="50"/>
      <c r="E597" s="50"/>
      <c r="F597" s="50"/>
      <c r="G597" s="50"/>
      <c r="H597" s="50"/>
      <c r="I597" s="50">
        <f>J597+AN597+AO597</f>
        <v>0</v>
      </c>
      <c r="J597" s="49">
        <f>SUM(K597:AM597)</f>
        <v>0</v>
      </c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  <c r="AC597" s="50"/>
      <c r="AD597" s="50"/>
      <c r="AE597" s="50"/>
      <c r="AF597" s="50"/>
      <c r="AG597" s="50"/>
      <c r="AH597" s="50"/>
      <c r="AI597" s="50"/>
      <c r="AJ597" s="50"/>
      <c r="AK597" s="50"/>
      <c r="AL597" s="50"/>
      <c r="AM597" s="50"/>
      <c r="AN597" s="50"/>
      <c r="AO597" s="50"/>
      <c r="AP597" s="41"/>
      <c r="AQ597" s="41"/>
      <c r="AR597" s="41"/>
      <c r="AS597" s="70"/>
      <c r="AT597" s="73" t="e">
        <f t="shared" si="389"/>
        <v>#DIV/0!</v>
      </c>
    </row>
    <row r="598" spans="1:52" s="17" customFormat="1">
      <c r="A598" s="16" t="s">
        <v>127</v>
      </c>
      <c r="B598" s="50"/>
      <c r="C598" s="50"/>
      <c r="D598" s="50"/>
      <c r="E598" s="50"/>
      <c r="F598" s="50"/>
      <c r="G598" s="50"/>
      <c r="H598" s="50"/>
      <c r="I598" s="50">
        <f t="shared" ref="I598:I602" si="392">J598+AN598+AO598</f>
        <v>0</v>
      </c>
      <c r="J598" s="49">
        <f t="shared" ref="J598:J602" si="393">SUM(K598:AM598)</f>
        <v>0</v>
      </c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  <c r="AC598" s="50"/>
      <c r="AD598" s="50"/>
      <c r="AE598" s="50"/>
      <c r="AF598" s="50"/>
      <c r="AG598" s="50"/>
      <c r="AH598" s="50"/>
      <c r="AI598" s="50"/>
      <c r="AJ598" s="50"/>
      <c r="AK598" s="50"/>
      <c r="AL598" s="50"/>
      <c r="AM598" s="50"/>
      <c r="AN598" s="50"/>
      <c r="AO598" s="50"/>
      <c r="AP598" s="42"/>
      <c r="AQ598" s="42"/>
      <c r="AR598" s="42"/>
      <c r="AS598" s="71"/>
      <c r="AT598" s="73" t="e">
        <f t="shared" si="389"/>
        <v>#DIV/0!</v>
      </c>
    </row>
    <row r="599" spans="1:52" s="17" customFormat="1">
      <c r="A599" s="16"/>
      <c r="B599" s="50"/>
      <c r="C599" s="50"/>
      <c r="D599" s="50"/>
      <c r="E599" s="50"/>
      <c r="F599" s="50"/>
      <c r="G599" s="50"/>
      <c r="H599" s="50"/>
      <c r="I599" s="50">
        <f t="shared" si="392"/>
        <v>0</v>
      </c>
      <c r="J599" s="49">
        <f t="shared" si="393"/>
        <v>0</v>
      </c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  <c r="AC599" s="50"/>
      <c r="AD599" s="50"/>
      <c r="AE599" s="50"/>
      <c r="AF599" s="50"/>
      <c r="AG599" s="50"/>
      <c r="AH599" s="50"/>
      <c r="AI599" s="50"/>
      <c r="AJ599" s="50"/>
      <c r="AK599" s="50"/>
      <c r="AL599" s="50"/>
      <c r="AM599" s="50"/>
      <c r="AN599" s="50"/>
      <c r="AO599" s="50"/>
      <c r="AP599" s="43"/>
      <c r="AQ599" s="43"/>
      <c r="AR599" s="43"/>
      <c r="AS599" s="72"/>
      <c r="AT599" s="73" t="e">
        <f t="shared" si="389"/>
        <v>#DIV/0!</v>
      </c>
    </row>
    <row r="600" spans="1:52" s="17" customFormat="1">
      <c r="A600" s="16"/>
      <c r="B600" s="50"/>
      <c r="C600" s="50"/>
      <c r="D600" s="50"/>
      <c r="E600" s="50"/>
      <c r="F600" s="50"/>
      <c r="G600" s="50"/>
      <c r="H600" s="50"/>
      <c r="I600" s="50">
        <f t="shared" si="392"/>
        <v>0</v>
      </c>
      <c r="J600" s="49">
        <f t="shared" si="393"/>
        <v>0</v>
      </c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  <c r="AC600" s="50"/>
      <c r="AD600" s="50"/>
      <c r="AE600" s="50"/>
      <c r="AF600" s="50"/>
      <c r="AG600" s="50"/>
      <c r="AH600" s="50"/>
      <c r="AI600" s="50"/>
      <c r="AJ600" s="50"/>
      <c r="AK600" s="50"/>
      <c r="AL600" s="50"/>
      <c r="AM600" s="50"/>
      <c r="AN600" s="50"/>
      <c r="AO600" s="50"/>
      <c r="AP600" s="43"/>
      <c r="AQ600" s="43"/>
      <c r="AR600" s="43"/>
      <c r="AS600" s="72"/>
      <c r="AT600" s="73" t="e">
        <f t="shared" si="389"/>
        <v>#DIV/0!</v>
      </c>
    </row>
    <row r="601" spans="1:52" s="20" customFormat="1">
      <c r="A601" s="16"/>
      <c r="B601" s="50"/>
      <c r="C601" s="50"/>
      <c r="D601" s="50"/>
      <c r="E601" s="50"/>
      <c r="F601" s="50"/>
      <c r="G601" s="50"/>
      <c r="H601" s="50"/>
      <c r="I601" s="50">
        <f t="shared" si="392"/>
        <v>0</v>
      </c>
      <c r="J601" s="49">
        <f t="shared" si="393"/>
        <v>0</v>
      </c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  <c r="AC601" s="50"/>
      <c r="AD601" s="50"/>
      <c r="AE601" s="50"/>
      <c r="AF601" s="50"/>
      <c r="AG601" s="50"/>
      <c r="AH601" s="50"/>
      <c r="AI601" s="50"/>
      <c r="AJ601" s="50"/>
      <c r="AK601" s="50"/>
      <c r="AL601" s="50"/>
      <c r="AM601" s="50"/>
      <c r="AN601" s="50"/>
      <c r="AO601" s="50"/>
      <c r="AP601" s="41"/>
      <c r="AQ601" s="41"/>
      <c r="AR601" s="41"/>
      <c r="AS601" s="70"/>
      <c r="AT601" s="73" t="e">
        <f t="shared" si="389"/>
        <v>#DIV/0!</v>
      </c>
      <c r="AU601" s="19"/>
      <c r="AV601" s="19"/>
      <c r="AW601" s="19"/>
      <c r="AX601" s="19"/>
      <c r="AY601" s="19"/>
      <c r="AZ601" s="19"/>
    </row>
    <row r="602" spans="1:52" s="20" customFormat="1">
      <c r="A602" s="16"/>
      <c r="B602" s="50"/>
      <c r="C602" s="50"/>
      <c r="D602" s="50"/>
      <c r="E602" s="50"/>
      <c r="F602" s="50"/>
      <c r="G602" s="50"/>
      <c r="H602" s="50"/>
      <c r="I602" s="50">
        <f t="shared" si="392"/>
        <v>0</v>
      </c>
      <c r="J602" s="49">
        <f t="shared" si="393"/>
        <v>0</v>
      </c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  <c r="AC602" s="50"/>
      <c r="AD602" s="50"/>
      <c r="AE602" s="50"/>
      <c r="AF602" s="50"/>
      <c r="AG602" s="50"/>
      <c r="AH602" s="50"/>
      <c r="AI602" s="50"/>
      <c r="AJ602" s="50"/>
      <c r="AK602" s="50"/>
      <c r="AL602" s="50"/>
      <c r="AM602" s="50"/>
      <c r="AN602" s="50"/>
      <c r="AO602" s="50"/>
      <c r="AP602" s="43"/>
      <c r="AQ602" s="43"/>
      <c r="AR602" s="43"/>
      <c r="AS602" s="72"/>
      <c r="AT602" s="73" t="e">
        <f t="shared" si="389"/>
        <v>#DIV/0!</v>
      </c>
      <c r="AU602" s="19"/>
      <c r="AV602" s="19"/>
      <c r="AW602" s="19"/>
      <c r="AX602" s="19"/>
      <c r="AY602" s="19"/>
      <c r="AZ602" s="19"/>
    </row>
    <row r="603" spans="1:52" s="20" customFormat="1" ht="26.25" customHeight="1">
      <c r="A603" s="31" t="s">
        <v>90</v>
      </c>
      <c r="B603" s="49">
        <f>B604</f>
        <v>0</v>
      </c>
      <c r="C603" s="49">
        <f t="shared" ref="C603:AO603" si="394">C604</f>
        <v>0</v>
      </c>
      <c r="D603" s="49">
        <f t="shared" si="394"/>
        <v>0</v>
      </c>
      <c r="E603" s="49">
        <f t="shared" si="394"/>
        <v>0</v>
      </c>
      <c r="F603" s="49">
        <f t="shared" si="394"/>
        <v>0</v>
      </c>
      <c r="G603" s="49">
        <f t="shared" si="394"/>
        <v>0</v>
      </c>
      <c r="H603" s="49">
        <f t="shared" si="394"/>
        <v>0</v>
      </c>
      <c r="I603" s="49">
        <f t="shared" si="394"/>
        <v>0</v>
      </c>
      <c r="J603" s="49">
        <f t="shared" si="394"/>
        <v>0</v>
      </c>
      <c r="K603" s="49">
        <f t="shared" si="394"/>
        <v>0</v>
      </c>
      <c r="L603" s="49">
        <f t="shared" si="394"/>
        <v>0</v>
      </c>
      <c r="M603" s="49">
        <f t="shared" si="394"/>
        <v>0</v>
      </c>
      <c r="N603" s="49">
        <f t="shared" si="394"/>
        <v>0</v>
      </c>
      <c r="O603" s="49">
        <f t="shared" si="394"/>
        <v>0</v>
      </c>
      <c r="P603" s="49">
        <f t="shared" si="394"/>
        <v>0</v>
      </c>
      <c r="Q603" s="49">
        <f t="shared" si="394"/>
        <v>0</v>
      </c>
      <c r="R603" s="49">
        <f t="shared" si="394"/>
        <v>0</v>
      </c>
      <c r="S603" s="49">
        <f t="shared" si="394"/>
        <v>0</v>
      </c>
      <c r="T603" s="49">
        <f t="shared" si="394"/>
        <v>0</v>
      </c>
      <c r="U603" s="49">
        <f t="shared" si="394"/>
        <v>0</v>
      </c>
      <c r="V603" s="49">
        <f t="shared" si="394"/>
        <v>0</v>
      </c>
      <c r="W603" s="49">
        <f t="shared" si="394"/>
        <v>0</v>
      </c>
      <c r="X603" s="49">
        <f t="shared" si="394"/>
        <v>0</v>
      </c>
      <c r="Y603" s="49">
        <f t="shared" si="394"/>
        <v>0</v>
      </c>
      <c r="Z603" s="49">
        <f t="shared" si="394"/>
        <v>0</v>
      </c>
      <c r="AA603" s="49">
        <f t="shared" si="394"/>
        <v>0</v>
      </c>
      <c r="AB603" s="49">
        <f t="shared" si="394"/>
        <v>0</v>
      </c>
      <c r="AC603" s="49">
        <f t="shared" si="394"/>
        <v>0</v>
      </c>
      <c r="AD603" s="49">
        <f t="shared" si="394"/>
        <v>0</v>
      </c>
      <c r="AE603" s="49">
        <f t="shared" si="394"/>
        <v>0</v>
      </c>
      <c r="AF603" s="49">
        <f t="shared" si="394"/>
        <v>0</v>
      </c>
      <c r="AG603" s="49">
        <f t="shared" si="394"/>
        <v>0</v>
      </c>
      <c r="AH603" s="49">
        <f t="shared" si="394"/>
        <v>0</v>
      </c>
      <c r="AI603" s="49">
        <f t="shared" si="394"/>
        <v>0</v>
      </c>
      <c r="AJ603" s="49">
        <f t="shared" si="394"/>
        <v>0</v>
      </c>
      <c r="AK603" s="49">
        <f t="shared" si="394"/>
        <v>0</v>
      </c>
      <c r="AL603" s="49">
        <f t="shared" si="394"/>
        <v>0</v>
      </c>
      <c r="AM603" s="49">
        <f t="shared" si="394"/>
        <v>0</v>
      </c>
      <c r="AN603" s="49">
        <f t="shared" si="394"/>
        <v>0</v>
      </c>
      <c r="AO603" s="49">
        <f t="shared" si="394"/>
        <v>0</v>
      </c>
      <c r="AP603" s="43"/>
      <c r="AQ603" s="43"/>
      <c r="AR603" s="43"/>
      <c r="AS603" s="72"/>
      <c r="AT603" s="73" t="e">
        <f t="shared" si="389"/>
        <v>#DIV/0!</v>
      </c>
      <c r="AU603" s="19"/>
      <c r="AV603" s="19"/>
      <c r="AW603" s="19"/>
      <c r="AX603" s="19"/>
      <c r="AY603" s="19"/>
      <c r="AZ603" s="19"/>
    </row>
    <row r="604" spans="1:52" s="20" customFormat="1" ht="19.5" customHeight="1">
      <c r="A604" s="16" t="s">
        <v>129</v>
      </c>
      <c r="B604" s="50"/>
      <c r="C604" s="50"/>
      <c r="D604" s="50"/>
      <c r="E604" s="50"/>
      <c r="F604" s="50"/>
      <c r="G604" s="50"/>
      <c r="H604" s="50"/>
      <c r="I604" s="50">
        <f t="shared" ref="I604" si="395">J604+AN604+AO604</f>
        <v>0</v>
      </c>
      <c r="J604" s="49">
        <f t="shared" ref="J604" si="396">SUM(K604:AM604)</f>
        <v>0</v>
      </c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  <c r="AC604" s="50"/>
      <c r="AD604" s="50"/>
      <c r="AE604" s="50"/>
      <c r="AF604" s="50"/>
      <c r="AG604" s="50"/>
      <c r="AH604" s="50"/>
      <c r="AI604" s="50"/>
      <c r="AJ604" s="50"/>
      <c r="AK604" s="50"/>
      <c r="AL604" s="50"/>
      <c r="AM604" s="50"/>
      <c r="AN604" s="50"/>
      <c r="AO604" s="50"/>
      <c r="AP604" s="43"/>
      <c r="AQ604" s="43"/>
      <c r="AR604" s="43"/>
      <c r="AS604" s="72"/>
      <c r="AT604" s="73" t="e">
        <f t="shared" si="389"/>
        <v>#DIV/0!</v>
      </c>
      <c r="AU604" s="19"/>
      <c r="AV604" s="19"/>
      <c r="AW604" s="19"/>
      <c r="AX604" s="19"/>
      <c r="AY604" s="19"/>
      <c r="AZ604" s="19"/>
    </row>
    <row r="605" spans="1:52" s="20" customFormat="1" ht="36" customHeight="1">
      <c r="A605" s="31" t="s">
        <v>87</v>
      </c>
      <c r="B605" s="49">
        <f>SUM(B606:B610)</f>
        <v>0</v>
      </c>
      <c r="C605" s="49">
        <f t="shared" ref="C605:AO605" si="397">SUM(C606:C610)</f>
        <v>0</v>
      </c>
      <c r="D605" s="49">
        <f t="shared" si="397"/>
        <v>0</v>
      </c>
      <c r="E605" s="49">
        <f t="shared" si="397"/>
        <v>0</v>
      </c>
      <c r="F605" s="49">
        <f t="shared" si="397"/>
        <v>0</v>
      </c>
      <c r="G605" s="49">
        <f t="shared" si="397"/>
        <v>0</v>
      </c>
      <c r="H605" s="49">
        <f t="shared" si="397"/>
        <v>0</v>
      </c>
      <c r="I605" s="49">
        <f t="shared" si="397"/>
        <v>0</v>
      </c>
      <c r="J605" s="49">
        <f t="shared" si="397"/>
        <v>0</v>
      </c>
      <c r="K605" s="49">
        <f t="shared" si="397"/>
        <v>0</v>
      </c>
      <c r="L605" s="49">
        <f t="shared" si="397"/>
        <v>0</v>
      </c>
      <c r="M605" s="49">
        <f t="shared" si="397"/>
        <v>0</v>
      </c>
      <c r="N605" s="49">
        <f t="shared" si="397"/>
        <v>0</v>
      </c>
      <c r="O605" s="49">
        <f t="shared" si="397"/>
        <v>0</v>
      </c>
      <c r="P605" s="49">
        <f t="shared" si="397"/>
        <v>0</v>
      </c>
      <c r="Q605" s="49">
        <f t="shared" si="397"/>
        <v>0</v>
      </c>
      <c r="R605" s="49">
        <f t="shared" si="397"/>
        <v>0</v>
      </c>
      <c r="S605" s="49">
        <f t="shared" si="397"/>
        <v>0</v>
      </c>
      <c r="T605" s="49">
        <f t="shared" si="397"/>
        <v>0</v>
      </c>
      <c r="U605" s="49">
        <f t="shared" si="397"/>
        <v>0</v>
      </c>
      <c r="V605" s="49">
        <f t="shared" si="397"/>
        <v>0</v>
      </c>
      <c r="W605" s="49">
        <f t="shared" si="397"/>
        <v>0</v>
      </c>
      <c r="X605" s="49">
        <f t="shared" si="397"/>
        <v>0</v>
      </c>
      <c r="Y605" s="49">
        <f t="shared" si="397"/>
        <v>0</v>
      </c>
      <c r="Z605" s="49">
        <f t="shared" si="397"/>
        <v>0</v>
      </c>
      <c r="AA605" s="49">
        <f t="shared" si="397"/>
        <v>0</v>
      </c>
      <c r="AB605" s="49">
        <f t="shared" si="397"/>
        <v>0</v>
      </c>
      <c r="AC605" s="49">
        <f t="shared" si="397"/>
        <v>0</v>
      </c>
      <c r="AD605" s="49">
        <f t="shared" si="397"/>
        <v>0</v>
      </c>
      <c r="AE605" s="49">
        <f t="shared" si="397"/>
        <v>0</v>
      </c>
      <c r="AF605" s="49">
        <f t="shared" si="397"/>
        <v>0</v>
      </c>
      <c r="AG605" s="49">
        <f t="shared" si="397"/>
        <v>0</v>
      </c>
      <c r="AH605" s="49">
        <f t="shared" si="397"/>
        <v>0</v>
      </c>
      <c r="AI605" s="49">
        <f t="shared" si="397"/>
        <v>0</v>
      </c>
      <c r="AJ605" s="49">
        <f t="shared" si="397"/>
        <v>0</v>
      </c>
      <c r="AK605" s="49">
        <f t="shared" si="397"/>
        <v>0</v>
      </c>
      <c r="AL605" s="49">
        <f t="shared" si="397"/>
        <v>0</v>
      </c>
      <c r="AM605" s="49">
        <f t="shared" si="397"/>
        <v>0</v>
      </c>
      <c r="AN605" s="49">
        <f t="shared" si="397"/>
        <v>0</v>
      </c>
      <c r="AO605" s="49">
        <f t="shared" si="397"/>
        <v>0</v>
      </c>
      <c r="AP605" s="43"/>
      <c r="AQ605" s="43"/>
      <c r="AR605" s="43"/>
      <c r="AS605" s="72"/>
      <c r="AT605" s="73" t="e">
        <f t="shared" si="389"/>
        <v>#DIV/0!</v>
      </c>
      <c r="AU605" s="19"/>
      <c r="AV605" s="19"/>
      <c r="AW605" s="19"/>
      <c r="AX605" s="19"/>
      <c r="AY605" s="19"/>
      <c r="AZ605" s="19"/>
    </row>
    <row r="606" spans="1:52" s="20" customFormat="1" ht="22.5">
      <c r="A606" s="16" t="s">
        <v>128</v>
      </c>
      <c r="B606" s="50"/>
      <c r="C606" s="50"/>
      <c r="D606" s="50"/>
      <c r="E606" s="50"/>
      <c r="F606" s="50"/>
      <c r="G606" s="50"/>
      <c r="H606" s="50"/>
      <c r="I606" s="50">
        <f t="shared" ref="I606:I610" si="398">J606+AN606+AO606</f>
        <v>0</v>
      </c>
      <c r="J606" s="49">
        <f t="shared" ref="J606:J610" si="399">SUM(K606:AM606)</f>
        <v>0</v>
      </c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  <c r="AC606" s="50"/>
      <c r="AD606" s="50"/>
      <c r="AE606" s="50"/>
      <c r="AF606" s="50"/>
      <c r="AG606" s="50"/>
      <c r="AH606" s="50"/>
      <c r="AI606" s="50"/>
      <c r="AJ606" s="50"/>
      <c r="AK606" s="50"/>
      <c r="AL606" s="50"/>
      <c r="AM606" s="50"/>
      <c r="AN606" s="50"/>
      <c r="AO606" s="50"/>
      <c r="AP606" s="43"/>
      <c r="AQ606" s="43"/>
      <c r="AR606" s="43"/>
      <c r="AS606" s="72"/>
      <c r="AT606" s="73" t="e">
        <f t="shared" si="389"/>
        <v>#DIV/0!</v>
      </c>
      <c r="AU606" s="19"/>
      <c r="AV606" s="19"/>
      <c r="AW606" s="19"/>
      <c r="AX606" s="19"/>
      <c r="AY606" s="19"/>
      <c r="AZ606" s="19"/>
    </row>
    <row r="607" spans="1:52" s="20" customFormat="1" ht="16.5" customHeight="1">
      <c r="A607" s="16"/>
      <c r="B607" s="50"/>
      <c r="C607" s="50"/>
      <c r="D607" s="50"/>
      <c r="E607" s="50"/>
      <c r="F607" s="50"/>
      <c r="G607" s="50"/>
      <c r="H607" s="50"/>
      <c r="I607" s="50">
        <f t="shared" si="398"/>
        <v>0</v>
      </c>
      <c r="J607" s="49">
        <f t="shared" si="399"/>
        <v>0</v>
      </c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  <c r="AC607" s="50"/>
      <c r="AD607" s="50"/>
      <c r="AE607" s="50"/>
      <c r="AF607" s="50"/>
      <c r="AG607" s="50"/>
      <c r="AH607" s="50"/>
      <c r="AI607" s="50"/>
      <c r="AJ607" s="50"/>
      <c r="AK607" s="50"/>
      <c r="AL607" s="50"/>
      <c r="AM607" s="50"/>
      <c r="AN607" s="50"/>
      <c r="AO607" s="50"/>
      <c r="AP607" s="43"/>
      <c r="AQ607" s="43"/>
      <c r="AR607" s="43"/>
      <c r="AS607" s="72"/>
      <c r="AT607" s="73" t="e">
        <f t="shared" si="389"/>
        <v>#DIV/0!</v>
      </c>
      <c r="AU607" s="19"/>
      <c r="AV607" s="19"/>
      <c r="AW607" s="19"/>
      <c r="AX607" s="19"/>
      <c r="AY607" s="19"/>
      <c r="AZ607" s="19"/>
    </row>
    <row r="608" spans="1:52" s="20" customFormat="1">
      <c r="A608" s="16"/>
      <c r="B608" s="50"/>
      <c r="C608" s="50"/>
      <c r="D608" s="50"/>
      <c r="E608" s="50"/>
      <c r="F608" s="50"/>
      <c r="G608" s="50"/>
      <c r="H608" s="50"/>
      <c r="I608" s="50">
        <f t="shared" si="398"/>
        <v>0</v>
      </c>
      <c r="J608" s="49">
        <f t="shared" si="399"/>
        <v>0</v>
      </c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  <c r="AC608" s="50"/>
      <c r="AD608" s="50"/>
      <c r="AE608" s="50"/>
      <c r="AF608" s="50"/>
      <c r="AG608" s="50"/>
      <c r="AH608" s="50"/>
      <c r="AI608" s="50"/>
      <c r="AJ608" s="50"/>
      <c r="AK608" s="50"/>
      <c r="AL608" s="50"/>
      <c r="AM608" s="50"/>
      <c r="AN608" s="50"/>
      <c r="AO608" s="50"/>
      <c r="AP608" s="43"/>
      <c r="AQ608" s="43"/>
      <c r="AR608" s="43"/>
      <c r="AS608" s="72"/>
      <c r="AT608" s="73" t="e">
        <f t="shared" si="389"/>
        <v>#DIV/0!</v>
      </c>
      <c r="AU608" s="19"/>
      <c r="AV608" s="19"/>
      <c r="AW608" s="19"/>
      <c r="AX608" s="19"/>
      <c r="AY608" s="19"/>
      <c r="AZ608" s="19"/>
    </row>
    <row r="609" spans="1:52" s="20" customFormat="1" ht="24.75" customHeight="1">
      <c r="A609" s="16"/>
      <c r="B609" s="50"/>
      <c r="C609" s="50"/>
      <c r="D609" s="50"/>
      <c r="E609" s="50"/>
      <c r="F609" s="50"/>
      <c r="G609" s="50"/>
      <c r="H609" s="50"/>
      <c r="I609" s="50">
        <f t="shared" si="398"/>
        <v>0</v>
      </c>
      <c r="J609" s="49">
        <f t="shared" si="399"/>
        <v>0</v>
      </c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  <c r="AC609" s="50"/>
      <c r="AD609" s="50"/>
      <c r="AE609" s="50"/>
      <c r="AF609" s="50"/>
      <c r="AG609" s="50"/>
      <c r="AH609" s="50"/>
      <c r="AI609" s="50"/>
      <c r="AJ609" s="50"/>
      <c r="AK609" s="50"/>
      <c r="AL609" s="50"/>
      <c r="AM609" s="50"/>
      <c r="AN609" s="50"/>
      <c r="AO609" s="50"/>
      <c r="AP609" s="43"/>
      <c r="AQ609" s="43"/>
      <c r="AR609" s="43"/>
      <c r="AS609" s="72"/>
      <c r="AT609" s="73" t="e">
        <f t="shared" si="389"/>
        <v>#DIV/0!</v>
      </c>
      <c r="AU609" s="19"/>
      <c r="AV609" s="19"/>
      <c r="AW609" s="19"/>
      <c r="AX609" s="19"/>
      <c r="AY609" s="19"/>
      <c r="AZ609" s="19"/>
    </row>
    <row r="610" spans="1:52" s="20" customFormat="1">
      <c r="A610" s="16"/>
      <c r="B610" s="50"/>
      <c r="C610" s="50"/>
      <c r="D610" s="50"/>
      <c r="E610" s="50"/>
      <c r="F610" s="50"/>
      <c r="G610" s="50"/>
      <c r="H610" s="50"/>
      <c r="I610" s="50">
        <f t="shared" si="398"/>
        <v>0</v>
      </c>
      <c r="J610" s="49">
        <f t="shared" si="399"/>
        <v>0</v>
      </c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  <c r="AC610" s="50"/>
      <c r="AD610" s="50"/>
      <c r="AE610" s="50"/>
      <c r="AF610" s="50"/>
      <c r="AG610" s="50"/>
      <c r="AH610" s="50"/>
      <c r="AI610" s="50"/>
      <c r="AJ610" s="50"/>
      <c r="AK610" s="50"/>
      <c r="AL610" s="50"/>
      <c r="AM610" s="50"/>
      <c r="AN610" s="50"/>
      <c r="AO610" s="50"/>
      <c r="AP610" s="43"/>
      <c r="AQ610" s="43"/>
      <c r="AR610" s="43"/>
      <c r="AS610" s="72"/>
      <c r="AT610" s="73" t="e">
        <f t="shared" si="389"/>
        <v>#DIV/0!</v>
      </c>
      <c r="AU610" s="19"/>
      <c r="AV610" s="19"/>
      <c r="AW610" s="19"/>
      <c r="AX610" s="19"/>
      <c r="AY610" s="19"/>
      <c r="AZ610" s="19"/>
    </row>
    <row r="611" spans="1:52" s="20" customFormat="1">
      <c r="A611" s="31" t="s">
        <v>86</v>
      </c>
      <c r="B611" s="49">
        <f>SUM(B612:B618)</f>
        <v>0</v>
      </c>
      <c r="C611" s="49">
        <f t="shared" ref="C611:AO611" si="400">SUM(C612:C618)</f>
        <v>0</v>
      </c>
      <c r="D611" s="49">
        <f t="shared" si="400"/>
        <v>0</v>
      </c>
      <c r="E611" s="49">
        <f t="shared" si="400"/>
        <v>0</v>
      </c>
      <c r="F611" s="49">
        <f t="shared" si="400"/>
        <v>0</v>
      </c>
      <c r="G611" s="49">
        <f t="shared" si="400"/>
        <v>0</v>
      </c>
      <c r="H611" s="49">
        <f t="shared" si="400"/>
        <v>0</v>
      </c>
      <c r="I611" s="49">
        <f t="shared" si="400"/>
        <v>0</v>
      </c>
      <c r="J611" s="49">
        <f t="shared" si="400"/>
        <v>0</v>
      </c>
      <c r="K611" s="49">
        <f t="shared" si="400"/>
        <v>0</v>
      </c>
      <c r="L611" s="49">
        <f t="shared" si="400"/>
        <v>0</v>
      </c>
      <c r="M611" s="49">
        <f t="shared" si="400"/>
        <v>0</v>
      </c>
      <c r="N611" s="49">
        <f t="shared" si="400"/>
        <v>0</v>
      </c>
      <c r="O611" s="49">
        <f t="shared" si="400"/>
        <v>0</v>
      </c>
      <c r="P611" s="49">
        <f t="shared" si="400"/>
        <v>0</v>
      </c>
      <c r="Q611" s="49">
        <f t="shared" si="400"/>
        <v>0</v>
      </c>
      <c r="R611" s="49">
        <f t="shared" si="400"/>
        <v>0</v>
      </c>
      <c r="S611" s="49">
        <f t="shared" si="400"/>
        <v>0</v>
      </c>
      <c r="T611" s="49">
        <f t="shared" si="400"/>
        <v>0</v>
      </c>
      <c r="U611" s="49">
        <f t="shared" si="400"/>
        <v>0</v>
      </c>
      <c r="V611" s="49">
        <f t="shared" si="400"/>
        <v>0</v>
      </c>
      <c r="W611" s="49">
        <f t="shared" si="400"/>
        <v>0</v>
      </c>
      <c r="X611" s="49">
        <f t="shared" si="400"/>
        <v>0</v>
      </c>
      <c r="Y611" s="49">
        <f t="shared" si="400"/>
        <v>0</v>
      </c>
      <c r="Z611" s="49">
        <f t="shared" si="400"/>
        <v>0</v>
      </c>
      <c r="AA611" s="49">
        <f t="shared" si="400"/>
        <v>0</v>
      </c>
      <c r="AB611" s="49">
        <f t="shared" si="400"/>
        <v>0</v>
      </c>
      <c r="AC611" s="49">
        <f t="shared" si="400"/>
        <v>0</v>
      </c>
      <c r="AD611" s="49">
        <f t="shared" si="400"/>
        <v>0</v>
      </c>
      <c r="AE611" s="49">
        <f t="shared" si="400"/>
        <v>0</v>
      </c>
      <c r="AF611" s="49">
        <f t="shared" si="400"/>
        <v>0</v>
      </c>
      <c r="AG611" s="49">
        <f t="shared" si="400"/>
        <v>0</v>
      </c>
      <c r="AH611" s="49">
        <f t="shared" si="400"/>
        <v>0</v>
      </c>
      <c r="AI611" s="49">
        <f t="shared" si="400"/>
        <v>0</v>
      </c>
      <c r="AJ611" s="49">
        <f t="shared" si="400"/>
        <v>0</v>
      </c>
      <c r="AK611" s="49">
        <f t="shared" si="400"/>
        <v>0</v>
      </c>
      <c r="AL611" s="49">
        <f t="shared" si="400"/>
        <v>0</v>
      </c>
      <c r="AM611" s="49">
        <f t="shared" si="400"/>
        <v>0</v>
      </c>
      <c r="AN611" s="49">
        <f t="shared" si="400"/>
        <v>0</v>
      </c>
      <c r="AO611" s="49">
        <f t="shared" si="400"/>
        <v>0</v>
      </c>
      <c r="AP611" s="43"/>
      <c r="AQ611" s="43"/>
      <c r="AR611" s="43"/>
      <c r="AS611" s="72"/>
      <c r="AT611" s="73" t="e">
        <f t="shared" si="389"/>
        <v>#DIV/0!</v>
      </c>
      <c r="AU611" s="19"/>
      <c r="AV611" s="19"/>
      <c r="AW611" s="19"/>
      <c r="AX611" s="19"/>
      <c r="AY611" s="19"/>
      <c r="AZ611" s="19"/>
    </row>
    <row r="612" spans="1:52" s="20" customFormat="1" ht="22.5">
      <c r="A612" s="16" t="s">
        <v>130</v>
      </c>
      <c r="B612" s="50"/>
      <c r="C612" s="50"/>
      <c r="D612" s="50"/>
      <c r="E612" s="50"/>
      <c r="F612" s="50"/>
      <c r="G612" s="50"/>
      <c r="H612" s="50"/>
      <c r="I612" s="50">
        <f t="shared" ref="I612:I618" si="401">J612+AN612+AO612</f>
        <v>0</v>
      </c>
      <c r="J612" s="49">
        <f t="shared" ref="J612:J618" si="402">SUM(K612:AM612)</f>
        <v>0</v>
      </c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  <c r="AC612" s="50"/>
      <c r="AD612" s="50"/>
      <c r="AE612" s="50"/>
      <c r="AF612" s="50"/>
      <c r="AG612" s="50"/>
      <c r="AH612" s="50"/>
      <c r="AI612" s="50"/>
      <c r="AJ612" s="50"/>
      <c r="AK612" s="50"/>
      <c r="AL612" s="50"/>
      <c r="AM612" s="50"/>
      <c r="AN612" s="50"/>
      <c r="AO612" s="50"/>
      <c r="AP612" s="43"/>
      <c r="AQ612" s="43"/>
      <c r="AR612" s="43"/>
      <c r="AS612" s="72"/>
      <c r="AT612" s="73" t="e">
        <f t="shared" si="389"/>
        <v>#DIV/0!</v>
      </c>
      <c r="AU612" s="19"/>
      <c r="AV612" s="19"/>
      <c r="AW612" s="19"/>
      <c r="AX612" s="19"/>
      <c r="AY612" s="19"/>
      <c r="AZ612" s="19"/>
    </row>
    <row r="613" spans="1:52" s="20" customFormat="1" ht="22.5">
      <c r="A613" s="16" t="s">
        <v>131</v>
      </c>
      <c r="B613" s="50"/>
      <c r="C613" s="50"/>
      <c r="D613" s="50"/>
      <c r="E613" s="50"/>
      <c r="F613" s="50"/>
      <c r="G613" s="50"/>
      <c r="H613" s="50"/>
      <c r="I613" s="50">
        <f t="shared" si="401"/>
        <v>0</v>
      </c>
      <c r="J613" s="49">
        <f t="shared" si="402"/>
        <v>0</v>
      </c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  <c r="AC613" s="50"/>
      <c r="AD613" s="50"/>
      <c r="AE613" s="50"/>
      <c r="AF613" s="50"/>
      <c r="AG613" s="50"/>
      <c r="AH613" s="50"/>
      <c r="AI613" s="50"/>
      <c r="AJ613" s="50"/>
      <c r="AK613" s="50"/>
      <c r="AL613" s="50"/>
      <c r="AM613" s="50"/>
      <c r="AN613" s="50"/>
      <c r="AO613" s="50"/>
      <c r="AP613" s="43"/>
      <c r="AQ613" s="43"/>
      <c r="AR613" s="43"/>
      <c r="AS613" s="72"/>
      <c r="AT613" s="73" t="e">
        <f t="shared" si="389"/>
        <v>#DIV/0!</v>
      </c>
      <c r="AU613" s="19"/>
      <c r="AV613" s="19"/>
      <c r="AW613" s="19"/>
      <c r="AX613" s="19"/>
      <c r="AY613" s="19"/>
      <c r="AZ613" s="19"/>
    </row>
    <row r="614" spans="1:52" s="20" customFormat="1">
      <c r="A614" s="16"/>
      <c r="B614" s="50"/>
      <c r="C614" s="50"/>
      <c r="D614" s="50"/>
      <c r="E614" s="50"/>
      <c r="F614" s="50"/>
      <c r="G614" s="50"/>
      <c r="H614" s="50"/>
      <c r="I614" s="50">
        <f t="shared" si="401"/>
        <v>0</v>
      </c>
      <c r="J614" s="49">
        <f t="shared" si="402"/>
        <v>0</v>
      </c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  <c r="AC614" s="50"/>
      <c r="AD614" s="50"/>
      <c r="AE614" s="50"/>
      <c r="AF614" s="50"/>
      <c r="AG614" s="50"/>
      <c r="AH614" s="50"/>
      <c r="AI614" s="50"/>
      <c r="AJ614" s="50"/>
      <c r="AK614" s="50"/>
      <c r="AL614" s="50"/>
      <c r="AM614" s="50"/>
      <c r="AN614" s="50"/>
      <c r="AO614" s="50"/>
      <c r="AP614" s="43"/>
      <c r="AQ614" s="43"/>
      <c r="AR614" s="43"/>
      <c r="AS614" s="72"/>
      <c r="AT614" s="73" t="e">
        <f t="shared" si="389"/>
        <v>#DIV/0!</v>
      </c>
      <c r="AU614" s="19"/>
      <c r="AV614" s="19"/>
      <c r="AW614" s="19"/>
      <c r="AX614" s="19"/>
      <c r="AY614" s="19"/>
      <c r="AZ614" s="19"/>
    </row>
    <row r="615" spans="1:52">
      <c r="A615" s="16"/>
      <c r="B615" s="50"/>
      <c r="C615" s="50"/>
      <c r="D615" s="50"/>
      <c r="E615" s="50"/>
      <c r="F615" s="50"/>
      <c r="G615" s="50"/>
      <c r="H615" s="50"/>
      <c r="I615" s="50">
        <f t="shared" si="401"/>
        <v>0</v>
      </c>
      <c r="J615" s="49">
        <f t="shared" si="402"/>
        <v>0</v>
      </c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  <c r="AC615" s="50"/>
      <c r="AD615" s="50"/>
      <c r="AE615" s="50"/>
      <c r="AF615" s="50"/>
      <c r="AG615" s="50"/>
      <c r="AH615" s="50"/>
      <c r="AI615" s="50"/>
      <c r="AJ615" s="50"/>
      <c r="AK615" s="50"/>
      <c r="AL615" s="50"/>
      <c r="AM615" s="50"/>
      <c r="AN615" s="50"/>
      <c r="AO615" s="50"/>
      <c r="AP615" s="43"/>
      <c r="AQ615" s="43"/>
      <c r="AR615" s="43"/>
      <c r="AS615" s="72"/>
      <c r="AT615" s="73" t="e">
        <f t="shared" si="389"/>
        <v>#DIV/0!</v>
      </c>
    </row>
    <row r="616" spans="1:52">
      <c r="A616" s="16"/>
      <c r="B616" s="50"/>
      <c r="C616" s="50"/>
      <c r="D616" s="50"/>
      <c r="E616" s="50"/>
      <c r="F616" s="50"/>
      <c r="G616" s="50"/>
      <c r="H616" s="50"/>
      <c r="I616" s="50">
        <f t="shared" si="401"/>
        <v>0</v>
      </c>
      <c r="J616" s="49">
        <f t="shared" si="402"/>
        <v>0</v>
      </c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  <c r="AC616" s="50"/>
      <c r="AD616" s="50"/>
      <c r="AE616" s="50"/>
      <c r="AF616" s="50"/>
      <c r="AG616" s="50"/>
      <c r="AH616" s="50"/>
      <c r="AI616" s="50"/>
      <c r="AJ616" s="50"/>
      <c r="AK616" s="50"/>
      <c r="AL616" s="50"/>
      <c r="AM616" s="50"/>
      <c r="AN616" s="50"/>
      <c r="AO616" s="50"/>
      <c r="AP616" s="43"/>
      <c r="AQ616" s="43"/>
      <c r="AR616" s="43"/>
      <c r="AS616" s="72"/>
      <c r="AT616" s="73" t="e">
        <f t="shared" si="389"/>
        <v>#DIV/0!</v>
      </c>
    </row>
    <row r="617" spans="1:52" ht="27" customHeight="1">
      <c r="A617" s="16"/>
      <c r="B617" s="50"/>
      <c r="C617" s="50"/>
      <c r="D617" s="50"/>
      <c r="E617" s="50"/>
      <c r="F617" s="50"/>
      <c r="G617" s="50"/>
      <c r="H617" s="50"/>
      <c r="I617" s="50">
        <f t="shared" si="401"/>
        <v>0</v>
      </c>
      <c r="J617" s="49">
        <f t="shared" si="402"/>
        <v>0</v>
      </c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  <c r="AC617" s="50"/>
      <c r="AD617" s="50"/>
      <c r="AE617" s="50"/>
      <c r="AF617" s="50"/>
      <c r="AG617" s="50"/>
      <c r="AH617" s="50"/>
      <c r="AI617" s="50"/>
      <c r="AJ617" s="50"/>
      <c r="AK617" s="50"/>
      <c r="AL617" s="50"/>
      <c r="AM617" s="50"/>
      <c r="AN617" s="50"/>
      <c r="AO617" s="50"/>
      <c r="AP617" s="21"/>
      <c r="AQ617" s="21"/>
      <c r="AR617" s="21"/>
      <c r="AS617" s="22"/>
      <c r="AT617" s="73" t="e">
        <f t="shared" si="389"/>
        <v>#DIV/0!</v>
      </c>
    </row>
    <row r="618" spans="1:52" s="15" customFormat="1" ht="16.5" customHeight="1">
      <c r="A618" s="16"/>
      <c r="B618" s="50"/>
      <c r="C618" s="50"/>
      <c r="D618" s="50"/>
      <c r="E618" s="50"/>
      <c r="F618" s="50"/>
      <c r="G618" s="50"/>
      <c r="H618" s="50"/>
      <c r="I618" s="50">
        <f t="shared" si="401"/>
        <v>0</v>
      </c>
      <c r="J618" s="49">
        <f t="shared" si="402"/>
        <v>0</v>
      </c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  <c r="AC618" s="50"/>
      <c r="AD618" s="50"/>
      <c r="AE618" s="50"/>
      <c r="AF618" s="50"/>
      <c r="AG618" s="50"/>
      <c r="AH618" s="50"/>
      <c r="AI618" s="50"/>
      <c r="AJ618" s="50"/>
      <c r="AK618" s="50"/>
      <c r="AL618" s="50"/>
      <c r="AM618" s="50"/>
      <c r="AN618" s="50"/>
      <c r="AO618" s="50"/>
      <c r="AP618" s="21"/>
      <c r="AQ618" s="21"/>
      <c r="AR618" s="21"/>
      <c r="AS618" s="22"/>
      <c r="AT618" s="73" t="e">
        <f t="shared" si="389"/>
        <v>#DIV/0!</v>
      </c>
      <c r="AU618" s="14"/>
      <c r="AV618" s="14"/>
      <c r="AW618" s="14"/>
      <c r="AX618" s="14"/>
      <c r="AY618" s="14"/>
      <c r="AZ618" s="14"/>
    </row>
    <row r="619" spans="1:52" ht="15" customHeight="1">
      <c r="A619" s="31" t="s">
        <v>85</v>
      </c>
      <c r="B619" s="49">
        <f>SUM(B620:B622)</f>
        <v>0</v>
      </c>
      <c r="C619" s="49">
        <f t="shared" ref="C619:AO619" si="403">SUM(C620:C622)</f>
        <v>0</v>
      </c>
      <c r="D619" s="49">
        <f t="shared" si="403"/>
        <v>0</v>
      </c>
      <c r="E619" s="49">
        <f t="shared" si="403"/>
        <v>0</v>
      </c>
      <c r="F619" s="49">
        <f t="shared" si="403"/>
        <v>0</v>
      </c>
      <c r="G619" s="49">
        <f t="shared" si="403"/>
        <v>0</v>
      </c>
      <c r="H619" s="49">
        <f t="shared" si="403"/>
        <v>0</v>
      </c>
      <c r="I619" s="49">
        <f t="shared" si="403"/>
        <v>0</v>
      </c>
      <c r="J619" s="49">
        <f t="shared" si="403"/>
        <v>0</v>
      </c>
      <c r="K619" s="49">
        <f t="shared" si="403"/>
        <v>0</v>
      </c>
      <c r="L619" s="49">
        <f t="shared" si="403"/>
        <v>0</v>
      </c>
      <c r="M619" s="49">
        <f t="shared" si="403"/>
        <v>0</v>
      </c>
      <c r="N619" s="49">
        <f t="shared" si="403"/>
        <v>0</v>
      </c>
      <c r="O619" s="49">
        <f t="shared" si="403"/>
        <v>0</v>
      </c>
      <c r="P619" s="49">
        <f t="shared" si="403"/>
        <v>0</v>
      </c>
      <c r="Q619" s="49">
        <f t="shared" si="403"/>
        <v>0</v>
      </c>
      <c r="R619" s="49">
        <f t="shared" si="403"/>
        <v>0</v>
      </c>
      <c r="S619" s="49">
        <f t="shared" si="403"/>
        <v>0</v>
      </c>
      <c r="T619" s="49">
        <f t="shared" si="403"/>
        <v>0</v>
      </c>
      <c r="U619" s="49">
        <f t="shared" si="403"/>
        <v>0</v>
      </c>
      <c r="V619" s="49">
        <f t="shared" si="403"/>
        <v>0</v>
      </c>
      <c r="W619" s="49">
        <f t="shared" si="403"/>
        <v>0</v>
      </c>
      <c r="X619" s="49">
        <f t="shared" si="403"/>
        <v>0</v>
      </c>
      <c r="Y619" s="49">
        <f t="shared" si="403"/>
        <v>0</v>
      </c>
      <c r="Z619" s="49">
        <f t="shared" si="403"/>
        <v>0</v>
      </c>
      <c r="AA619" s="49">
        <f t="shared" si="403"/>
        <v>0</v>
      </c>
      <c r="AB619" s="49">
        <f t="shared" si="403"/>
        <v>0</v>
      </c>
      <c r="AC619" s="49">
        <f t="shared" si="403"/>
        <v>0</v>
      </c>
      <c r="AD619" s="49">
        <f t="shared" si="403"/>
        <v>0</v>
      </c>
      <c r="AE619" s="49">
        <f t="shared" si="403"/>
        <v>0</v>
      </c>
      <c r="AF619" s="49">
        <f t="shared" si="403"/>
        <v>0</v>
      </c>
      <c r="AG619" s="49">
        <f t="shared" si="403"/>
        <v>0</v>
      </c>
      <c r="AH619" s="49">
        <f t="shared" si="403"/>
        <v>0</v>
      </c>
      <c r="AI619" s="49">
        <f t="shared" si="403"/>
        <v>0</v>
      </c>
      <c r="AJ619" s="49">
        <f t="shared" si="403"/>
        <v>0</v>
      </c>
      <c r="AK619" s="49">
        <f t="shared" si="403"/>
        <v>0</v>
      </c>
      <c r="AL619" s="49">
        <f t="shared" si="403"/>
        <v>0</v>
      </c>
      <c r="AM619" s="49">
        <f t="shared" si="403"/>
        <v>0</v>
      </c>
      <c r="AN619" s="49">
        <f t="shared" si="403"/>
        <v>0</v>
      </c>
      <c r="AO619" s="49">
        <f t="shared" si="403"/>
        <v>0</v>
      </c>
      <c r="AP619" s="34"/>
      <c r="AQ619" s="34"/>
      <c r="AR619" s="34"/>
      <c r="AS619" s="35"/>
      <c r="AT619" s="73" t="e">
        <f t="shared" si="389"/>
        <v>#DIV/0!</v>
      </c>
    </row>
    <row r="620" spans="1:52" ht="15" customHeight="1">
      <c r="A620" s="18" t="s">
        <v>132</v>
      </c>
      <c r="B620" s="50"/>
      <c r="C620" s="50"/>
      <c r="D620" s="50"/>
      <c r="E620" s="50"/>
      <c r="F620" s="50"/>
      <c r="G620" s="50"/>
      <c r="H620" s="50"/>
      <c r="I620" s="50">
        <f t="shared" ref="I620:I622" si="404">J620+AN620+AO620</f>
        <v>0</v>
      </c>
      <c r="J620" s="49">
        <f t="shared" ref="J620:J622" si="405">SUM(K620:AM620)</f>
        <v>0</v>
      </c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  <c r="AC620" s="50"/>
      <c r="AD620" s="50"/>
      <c r="AE620" s="50"/>
      <c r="AF620" s="50"/>
      <c r="AG620" s="50"/>
      <c r="AH620" s="50"/>
      <c r="AI620" s="50"/>
      <c r="AJ620" s="50"/>
      <c r="AK620" s="50"/>
      <c r="AL620" s="50"/>
      <c r="AM620" s="50"/>
      <c r="AN620" s="50"/>
      <c r="AO620" s="50"/>
      <c r="AP620" s="34"/>
      <c r="AQ620" s="34"/>
      <c r="AR620" s="34"/>
      <c r="AS620" s="35"/>
      <c r="AT620" s="73" t="e">
        <f t="shared" si="389"/>
        <v>#DIV/0!</v>
      </c>
    </row>
    <row r="621" spans="1:52" ht="15" customHeight="1">
      <c r="A621" s="18" t="s">
        <v>68</v>
      </c>
      <c r="B621" s="50"/>
      <c r="C621" s="50"/>
      <c r="D621" s="50"/>
      <c r="E621" s="50"/>
      <c r="F621" s="50"/>
      <c r="G621" s="50"/>
      <c r="H621" s="50"/>
      <c r="I621" s="50">
        <f t="shared" si="404"/>
        <v>0</v>
      </c>
      <c r="J621" s="49">
        <f t="shared" si="405"/>
        <v>0</v>
      </c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  <c r="AC621" s="50"/>
      <c r="AD621" s="50"/>
      <c r="AE621" s="50"/>
      <c r="AF621" s="50"/>
      <c r="AG621" s="50"/>
      <c r="AH621" s="50"/>
      <c r="AI621" s="50"/>
      <c r="AJ621" s="50"/>
      <c r="AK621" s="50"/>
      <c r="AL621" s="50"/>
      <c r="AM621" s="50"/>
      <c r="AN621" s="50"/>
      <c r="AO621" s="50"/>
      <c r="AP621" s="34"/>
      <c r="AQ621" s="34"/>
      <c r="AR621" s="34"/>
      <c r="AS621" s="35"/>
      <c r="AT621" s="73" t="e">
        <f t="shared" si="389"/>
        <v>#DIV/0!</v>
      </c>
    </row>
    <row r="622" spans="1:52" ht="15" customHeight="1">
      <c r="A622" s="18"/>
      <c r="B622" s="50"/>
      <c r="C622" s="50"/>
      <c r="D622" s="50"/>
      <c r="E622" s="50"/>
      <c r="F622" s="50"/>
      <c r="G622" s="50"/>
      <c r="H622" s="50"/>
      <c r="I622" s="50">
        <f t="shared" si="404"/>
        <v>0</v>
      </c>
      <c r="J622" s="49">
        <f t="shared" si="405"/>
        <v>0</v>
      </c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  <c r="AC622" s="50"/>
      <c r="AD622" s="50"/>
      <c r="AE622" s="50"/>
      <c r="AF622" s="50"/>
      <c r="AG622" s="50"/>
      <c r="AH622" s="50"/>
      <c r="AI622" s="50"/>
      <c r="AJ622" s="50"/>
      <c r="AK622" s="50"/>
      <c r="AL622" s="50"/>
      <c r="AM622" s="50"/>
      <c r="AN622" s="50"/>
      <c r="AO622" s="50"/>
      <c r="AP622" s="34"/>
      <c r="AQ622" s="34"/>
      <c r="AR622" s="34"/>
      <c r="AS622" s="35"/>
      <c r="AT622" s="73" t="e">
        <f t="shared" si="389"/>
        <v>#DIV/0!</v>
      </c>
    </row>
    <row r="623" spans="1:52" ht="22.5" customHeight="1">
      <c r="A623" s="31" t="s">
        <v>89</v>
      </c>
      <c r="B623" s="49">
        <f>SUM(B624:B626)</f>
        <v>0</v>
      </c>
      <c r="C623" s="49">
        <f t="shared" ref="C623:AO623" si="406">SUM(C624:C626)</f>
        <v>0</v>
      </c>
      <c r="D623" s="49">
        <f t="shared" si="406"/>
        <v>0</v>
      </c>
      <c r="E623" s="49">
        <f t="shared" si="406"/>
        <v>0</v>
      </c>
      <c r="F623" s="49">
        <f t="shared" si="406"/>
        <v>0</v>
      </c>
      <c r="G623" s="49">
        <f t="shared" si="406"/>
        <v>0</v>
      </c>
      <c r="H623" s="49">
        <f t="shared" si="406"/>
        <v>0</v>
      </c>
      <c r="I623" s="49">
        <f t="shared" si="406"/>
        <v>0</v>
      </c>
      <c r="J623" s="49">
        <f t="shared" si="406"/>
        <v>0</v>
      </c>
      <c r="K623" s="49">
        <f t="shared" si="406"/>
        <v>0</v>
      </c>
      <c r="L623" s="49">
        <f t="shared" si="406"/>
        <v>0</v>
      </c>
      <c r="M623" s="49">
        <f t="shared" si="406"/>
        <v>0</v>
      </c>
      <c r="N623" s="49">
        <f t="shared" si="406"/>
        <v>0</v>
      </c>
      <c r="O623" s="49">
        <f t="shared" si="406"/>
        <v>0</v>
      </c>
      <c r="P623" s="49">
        <f t="shared" si="406"/>
        <v>0</v>
      </c>
      <c r="Q623" s="49">
        <f t="shared" si="406"/>
        <v>0</v>
      </c>
      <c r="R623" s="49">
        <f t="shared" si="406"/>
        <v>0</v>
      </c>
      <c r="S623" s="49">
        <f t="shared" si="406"/>
        <v>0</v>
      </c>
      <c r="T623" s="49">
        <f t="shared" si="406"/>
        <v>0</v>
      </c>
      <c r="U623" s="49">
        <f t="shared" si="406"/>
        <v>0</v>
      </c>
      <c r="V623" s="49">
        <f t="shared" si="406"/>
        <v>0</v>
      </c>
      <c r="W623" s="49">
        <f t="shared" si="406"/>
        <v>0</v>
      </c>
      <c r="X623" s="49">
        <f t="shared" si="406"/>
        <v>0</v>
      </c>
      <c r="Y623" s="49">
        <f t="shared" si="406"/>
        <v>0</v>
      </c>
      <c r="Z623" s="49">
        <f t="shared" si="406"/>
        <v>0</v>
      </c>
      <c r="AA623" s="49">
        <f t="shared" si="406"/>
        <v>0</v>
      </c>
      <c r="AB623" s="49">
        <f t="shared" si="406"/>
        <v>0</v>
      </c>
      <c r="AC623" s="49">
        <f t="shared" si="406"/>
        <v>0</v>
      </c>
      <c r="AD623" s="49">
        <f t="shared" si="406"/>
        <v>0</v>
      </c>
      <c r="AE623" s="49">
        <f t="shared" si="406"/>
        <v>0</v>
      </c>
      <c r="AF623" s="49">
        <f t="shared" si="406"/>
        <v>0</v>
      </c>
      <c r="AG623" s="49">
        <f t="shared" si="406"/>
        <v>0</v>
      </c>
      <c r="AH623" s="49">
        <f t="shared" si="406"/>
        <v>0</v>
      </c>
      <c r="AI623" s="49">
        <f t="shared" si="406"/>
        <v>0</v>
      </c>
      <c r="AJ623" s="49">
        <f t="shared" si="406"/>
        <v>0</v>
      </c>
      <c r="AK623" s="49">
        <f t="shared" si="406"/>
        <v>0</v>
      </c>
      <c r="AL623" s="49">
        <f t="shared" si="406"/>
        <v>0</v>
      </c>
      <c r="AM623" s="49">
        <f t="shared" si="406"/>
        <v>0</v>
      </c>
      <c r="AN623" s="49">
        <f t="shared" si="406"/>
        <v>0</v>
      </c>
      <c r="AO623" s="49">
        <f t="shared" si="406"/>
        <v>0</v>
      </c>
      <c r="AP623" s="34"/>
      <c r="AQ623" s="34"/>
      <c r="AR623" s="34"/>
      <c r="AS623" s="35"/>
      <c r="AT623" s="73" t="e">
        <f t="shared" si="389"/>
        <v>#DIV/0!</v>
      </c>
    </row>
    <row r="624" spans="1:52" ht="15.75" customHeight="1">
      <c r="A624" s="18" t="s">
        <v>69</v>
      </c>
      <c r="B624" s="50"/>
      <c r="C624" s="50"/>
      <c r="D624" s="50"/>
      <c r="E624" s="50"/>
      <c r="F624" s="50"/>
      <c r="G624" s="50"/>
      <c r="H624" s="50"/>
      <c r="I624" s="50">
        <f t="shared" ref="I624:I626" si="407">J624+AN624+AO624</f>
        <v>0</v>
      </c>
      <c r="J624" s="49">
        <f t="shared" ref="J624:J626" si="408">SUM(K624:AM624)</f>
        <v>0</v>
      </c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  <c r="AC624" s="50"/>
      <c r="AD624" s="50"/>
      <c r="AE624" s="50"/>
      <c r="AF624" s="50"/>
      <c r="AG624" s="50"/>
      <c r="AH624" s="50"/>
      <c r="AI624" s="50"/>
      <c r="AJ624" s="50"/>
      <c r="AK624" s="50"/>
      <c r="AL624" s="50"/>
      <c r="AM624" s="50"/>
      <c r="AN624" s="50"/>
      <c r="AO624" s="50"/>
      <c r="AP624" s="34"/>
      <c r="AQ624" s="34"/>
      <c r="AR624" s="34"/>
      <c r="AS624" s="35"/>
      <c r="AT624" s="73" t="e">
        <f t="shared" si="389"/>
        <v>#DIV/0!</v>
      </c>
    </row>
    <row r="625" spans="1:52" ht="15" customHeight="1">
      <c r="A625" s="18" t="s">
        <v>70</v>
      </c>
      <c r="B625" s="50"/>
      <c r="C625" s="50"/>
      <c r="D625" s="50"/>
      <c r="E625" s="50"/>
      <c r="F625" s="50"/>
      <c r="G625" s="50"/>
      <c r="H625" s="50"/>
      <c r="I625" s="50">
        <f t="shared" si="407"/>
        <v>0</v>
      </c>
      <c r="J625" s="49">
        <f t="shared" si="408"/>
        <v>0</v>
      </c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  <c r="AC625" s="50"/>
      <c r="AD625" s="50"/>
      <c r="AE625" s="50"/>
      <c r="AF625" s="50"/>
      <c r="AG625" s="50"/>
      <c r="AH625" s="50"/>
      <c r="AI625" s="50"/>
      <c r="AJ625" s="50"/>
      <c r="AK625" s="50"/>
      <c r="AL625" s="50"/>
      <c r="AM625" s="50"/>
      <c r="AN625" s="50"/>
      <c r="AO625" s="50"/>
      <c r="AP625" s="34"/>
      <c r="AQ625" s="34"/>
      <c r="AR625" s="34"/>
      <c r="AS625" s="35"/>
      <c r="AT625" s="73" t="e">
        <f t="shared" si="389"/>
        <v>#DIV/0!</v>
      </c>
    </row>
    <row r="626" spans="1:52" ht="15" customHeight="1">
      <c r="A626" s="18"/>
      <c r="B626" s="50"/>
      <c r="C626" s="50"/>
      <c r="D626" s="50"/>
      <c r="E626" s="50"/>
      <c r="F626" s="50"/>
      <c r="G626" s="50"/>
      <c r="H626" s="50"/>
      <c r="I626" s="50">
        <f t="shared" si="407"/>
        <v>0</v>
      </c>
      <c r="J626" s="49">
        <f t="shared" si="408"/>
        <v>0</v>
      </c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  <c r="AC626" s="50"/>
      <c r="AD626" s="50"/>
      <c r="AE626" s="50"/>
      <c r="AF626" s="50"/>
      <c r="AG626" s="50"/>
      <c r="AH626" s="50"/>
      <c r="AI626" s="50"/>
      <c r="AJ626" s="50"/>
      <c r="AK626" s="50"/>
      <c r="AL626" s="50"/>
      <c r="AM626" s="50"/>
      <c r="AN626" s="50"/>
      <c r="AO626" s="50"/>
      <c r="AP626" s="34"/>
      <c r="AQ626" s="34"/>
      <c r="AR626" s="34"/>
      <c r="AS626" s="35"/>
      <c r="AT626" s="73" t="e">
        <f t="shared" si="389"/>
        <v>#DIV/0!</v>
      </c>
    </row>
    <row r="627" spans="1:52" ht="15" customHeight="1">
      <c r="A627" s="45" t="s">
        <v>71</v>
      </c>
      <c r="B627" s="61">
        <f>B628+B631+B637+B640</f>
        <v>0</v>
      </c>
      <c r="C627" s="61">
        <f t="shared" ref="C627:AO627" si="409">C628+C631+C637+C640</f>
        <v>0</v>
      </c>
      <c r="D627" s="61">
        <f t="shared" si="409"/>
        <v>0</v>
      </c>
      <c r="E627" s="61">
        <f t="shared" si="409"/>
        <v>0</v>
      </c>
      <c r="F627" s="61">
        <f t="shared" si="409"/>
        <v>0</v>
      </c>
      <c r="G627" s="61">
        <f t="shared" si="409"/>
        <v>0</v>
      </c>
      <c r="H627" s="61">
        <f t="shared" si="409"/>
        <v>0</v>
      </c>
      <c r="I627" s="61">
        <f t="shared" si="409"/>
        <v>0</v>
      </c>
      <c r="J627" s="61">
        <f t="shared" si="409"/>
        <v>0</v>
      </c>
      <c r="K627" s="61">
        <f t="shared" si="409"/>
        <v>0</v>
      </c>
      <c r="L627" s="61">
        <f t="shared" si="409"/>
        <v>0</v>
      </c>
      <c r="M627" s="61">
        <f t="shared" si="409"/>
        <v>0</v>
      </c>
      <c r="N627" s="61">
        <f t="shared" si="409"/>
        <v>0</v>
      </c>
      <c r="O627" s="61">
        <f t="shared" si="409"/>
        <v>0</v>
      </c>
      <c r="P627" s="61">
        <f t="shared" si="409"/>
        <v>0</v>
      </c>
      <c r="Q627" s="61">
        <f t="shared" si="409"/>
        <v>0</v>
      </c>
      <c r="R627" s="61">
        <f t="shared" si="409"/>
        <v>0</v>
      </c>
      <c r="S627" s="61">
        <f t="shared" si="409"/>
        <v>0</v>
      </c>
      <c r="T627" s="61">
        <f t="shared" si="409"/>
        <v>0</v>
      </c>
      <c r="U627" s="61">
        <f t="shared" si="409"/>
        <v>0</v>
      </c>
      <c r="V627" s="61">
        <f t="shared" si="409"/>
        <v>0</v>
      </c>
      <c r="W627" s="61">
        <f t="shared" si="409"/>
        <v>0</v>
      </c>
      <c r="X627" s="61">
        <f t="shared" si="409"/>
        <v>0</v>
      </c>
      <c r="Y627" s="61">
        <f t="shared" si="409"/>
        <v>0</v>
      </c>
      <c r="Z627" s="61">
        <f t="shared" si="409"/>
        <v>0</v>
      </c>
      <c r="AA627" s="61">
        <f t="shared" si="409"/>
        <v>0</v>
      </c>
      <c r="AB627" s="61">
        <f t="shared" si="409"/>
        <v>0</v>
      </c>
      <c r="AC627" s="61">
        <f t="shared" si="409"/>
        <v>0</v>
      </c>
      <c r="AD627" s="61">
        <f t="shared" si="409"/>
        <v>0</v>
      </c>
      <c r="AE627" s="61">
        <f t="shared" si="409"/>
        <v>0</v>
      </c>
      <c r="AF627" s="61">
        <f t="shared" si="409"/>
        <v>0</v>
      </c>
      <c r="AG627" s="61">
        <f t="shared" si="409"/>
        <v>0</v>
      </c>
      <c r="AH627" s="61">
        <f t="shared" si="409"/>
        <v>0</v>
      </c>
      <c r="AI627" s="61">
        <f t="shared" si="409"/>
        <v>0</v>
      </c>
      <c r="AJ627" s="61">
        <f t="shared" si="409"/>
        <v>0</v>
      </c>
      <c r="AK627" s="61">
        <f t="shared" si="409"/>
        <v>0</v>
      </c>
      <c r="AL627" s="61">
        <f t="shared" si="409"/>
        <v>0</v>
      </c>
      <c r="AM627" s="61">
        <f t="shared" si="409"/>
        <v>0</v>
      </c>
      <c r="AN627" s="61">
        <f t="shared" si="409"/>
        <v>0</v>
      </c>
      <c r="AO627" s="61">
        <f t="shared" si="409"/>
        <v>0</v>
      </c>
      <c r="AP627" s="34"/>
      <c r="AQ627" s="34"/>
      <c r="AR627" s="34"/>
      <c r="AS627" s="35"/>
      <c r="AT627" s="73" t="e">
        <f t="shared" si="389"/>
        <v>#DIV/0!</v>
      </c>
    </row>
    <row r="628" spans="1:52" ht="15" customHeight="1">
      <c r="A628" s="30" t="s">
        <v>100</v>
      </c>
      <c r="B628" s="49">
        <f>SUM(B629:B630)</f>
        <v>0</v>
      </c>
      <c r="C628" s="49">
        <f t="shared" ref="C628:AO628" si="410">SUM(C629:C630)</f>
        <v>0</v>
      </c>
      <c r="D628" s="49">
        <f t="shared" si="410"/>
        <v>0</v>
      </c>
      <c r="E628" s="49">
        <f t="shared" si="410"/>
        <v>0</v>
      </c>
      <c r="F628" s="49">
        <f t="shared" si="410"/>
        <v>0</v>
      </c>
      <c r="G628" s="49">
        <f t="shared" si="410"/>
        <v>0</v>
      </c>
      <c r="H628" s="49">
        <f t="shared" si="410"/>
        <v>0</v>
      </c>
      <c r="I628" s="49">
        <f t="shared" si="410"/>
        <v>0</v>
      </c>
      <c r="J628" s="49">
        <f t="shared" si="410"/>
        <v>0</v>
      </c>
      <c r="K628" s="49">
        <f t="shared" si="410"/>
        <v>0</v>
      </c>
      <c r="L628" s="49">
        <f t="shared" si="410"/>
        <v>0</v>
      </c>
      <c r="M628" s="49">
        <f t="shared" si="410"/>
        <v>0</v>
      </c>
      <c r="N628" s="49">
        <f t="shared" si="410"/>
        <v>0</v>
      </c>
      <c r="O628" s="49">
        <f t="shared" si="410"/>
        <v>0</v>
      </c>
      <c r="P628" s="49">
        <f t="shared" si="410"/>
        <v>0</v>
      </c>
      <c r="Q628" s="49">
        <f t="shared" si="410"/>
        <v>0</v>
      </c>
      <c r="R628" s="49">
        <f t="shared" si="410"/>
        <v>0</v>
      </c>
      <c r="S628" s="49">
        <f t="shared" si="410"/>
        <v>0</v>
      </c>
      <c r="T628" s="49">
        <f t="shared" si="410"/>
        <v>0</v>
      </c>
      <c r="U628" s="49">
        <f t="shared" si="410"/>
        <v>0</v>
      </c>
      <c r="V628" s="49">
        <f t="shared" si="410"/>
        <v>0</v>
      </c>
      <c r="W628" s="49">
        <f t="shared" si="410"/>
        <v>0</v>
      </c>
      <c r="X628" s="49">
        <f t="shared" si="410"/>
        <v>0</v>
      </c>
      <c r="Y628" s="49">
        <f t="shared" si="410"/>
        <v>0</v>
      </c>
      <c r="Z628" s="49">
        <f t="shared" si="410"/>
        <v>0</v>
      </c>
      <c r="AA628" s="49">
        <f t="shared" si="410"/>
        <v>0</v>
      </c>
      <c r="AB628" s="49">
        <f t="shared" si="410"/>
        <v>0</v>
      </c>
      <c r="AC628" s="49">
        <f t="shared" si="410"/>
        <v>0</v>
      </c>
      <c r="AD628" s="49">
        <f t="shared" si="410"/>
        <v>0</v>
      </c>
      <c r="AE628" s="49">
        <f t="shared" si="410"/>
        <v>0</v>
      </c>
      <c r="AF628" s="49">
        <f t="shared" si="410"/>
        <v>0</v>
      </c>
      <c r="AG628" s="49">
        <f t="shared" si="410"/>
        <v>0</v>
      </c>
      <c r="AH628" s="49">
        <f t="shared" si="410"/>
        <v>0</v>
      </c>
      <c r="AI628" s="49">
        <f t="shared" si="410"/>
        <v>0</v>
      </c>
      <c r="AJ628" s="49">
        <f t="shared" si="410"/>
        <v>0</v>
      </c>
      <c r="AK628" s="49">
        <f t="shared" si="410"/>
        <v>0</v>
      </c>
      <c r="AL628" s="49">
        <f t="shared" si="410"/>
        <v>0</v>
      </c>
      <c r="AM628" s="49">
        <f t="shared" si="410"/>
        <v>0</v>
      </c>
      <c r="AN628" s="49">
        <f t="shared" si="410"/>
        <v>0</v>
      </c>
      <c r="AO628" s="49">
        <f t="shared" si="410"/>
        <v>0</v>
      </c>
      <c r="AP628" s="34"/>
      <c r="AQ628" s="34"/>
      <c r="AR628" s="34"/>
      <c r="AS628" s="35"/>
      <c r="AT628" s="73" t="e">
        <f t="shared" si="389"/>
        <v>#DIV/0!</v>
      </c>
    </row>
    <row r="629" spans="1:52" ht="15" customHeight="1">
      <c r="A629" s="18" t="s">
        <v>101</v>
      </c>
      <c r="B629" s="50"/>
      <c r="C629" s="50"/>
      <c r="D629" s="50"/>
      <c r="E629" s="50"/>
      <c r="F629" s="50"/>
      <c r="G629" s="50"/>
      <c r="H629" s="50"/>
      <c r="I629" s="50">
        <f t="shared" ref="I629:I630" si="411">J629+AN629+AO629</f>
        <v>0</v>
      </c>
      <c r="J629" s="49">
        <f t="shared" ref="J629:J630" si="412">SUM(K629:AM629)</f>
        <v>0</v>
      </c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  <c r="AC629" s="50"/>
      <c r="AD629" s="50"/>
      <c r="AE629" s="50"/>
      <c r="AF629" s="50"/>
      <c r="AG629" s="50"/>
      <c r="AH629" s="50"/>
      <c r="AI629" s="50"/>
      <c r="AJ629" s="50"/>
      <c r="AK629" s="50"/>
      <c r="AL629" s="50"/>
      <c r="AM629" s="50"/>
      <c r="AN629" s="50"/>
      <c r="AO629" s="50"/>
      <c r="AP629" s="34"/>
      <c r="AQ629" s="34"/>
      <c r="AR629" s="34"/>
      <c r="AS629" s="35"/>
      <c r="AT629" s="73" t="e">
        <f t="shared" si="389"/>
        <v>#DIV/0!</v>
      </c>
    </row>
    <row r="630" spans="1:52" ht="15" customHeight="1">
      <c r="A630" s="13"/>
      <c r="B630" s="50"/>
      <c r="C630" s="50"/>
      <c r="D630" s="50"/>
      <c r="E630" s="50"/>
      <c r="F630" s="50"/>
      <c r="G630" s="50"/>
      <c r="H630" s="50"/>
      <c r="I630" s="50">
        <f t="shared" si="411"/>
        <v>0</v>
      </c>
      <c r="J630" s="49">
        <f t="shared" si="412"/>
        <v>0</v>
      </c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  <c r="AC630" s="50"/>
      <c r="AD630" s="50"/>
      <c r="AE630" s="50"/>
      <c r="AF630" s="50"/>
      <c r="AG630" s="50"/>
      <c r="AH630" s="50"/>
      <c r="AI630" s="50"/>
      <c r="AJ630" s="50"/>
      <c r="AK630" s="50"/>
      <c r="AL630" s="50"/>
      <c r="AM630" s="50"/>
      <c r="AN630" s="50"/>
      <c r="AO630" s="50"/>
      <c r="AP630" s="34"/>
      <c r="AQ630" s="34"/>
      <c r="AR630" s="34"/>
      <c r="AS630" s="35"/>
      <c r="AT630" s="73" t="e">
        <f t="shared" si="389"/>
        <v>#DIV/0!</v>
      </c>
    </row>
    <row r="631" spans="1:52" ht="15" customHeight="1">
      <c r="A631" s="30" t="s">
        <v>91</v>
      </c>
      <c r="B631" s="49">
        <f>SUM(B632:B636)</f>
        <v>0</v>
      </c>
      <c r="C631" s="49">
        <f t="shared" ref="C631:AO631" si="413">SUM(C632:C636)</f>
        <v>0</v>
      </c>
      <c r="D631" s="49">
        <f t="shared" si="413"/>
        <v>0</v>
      </c>
      <c r="E631" s="49">
        <f t="shared" si="413"/>
        <v>0</v>
      </c>
      <c r="F631" s="49">
        <f t="shared" si="413"/>
        <v>0</v>
      </c>
      <c r="G631" s="49">
        <f t="shared" si="413"/>
        <v>0</v>
      </c>
      <c r="H631" s="49">
        <f t="shared" si="413"/>
        <v>0</v>
      </c>
      <c r="I631" s="49">
        <f t="shared" si="413"/>
        <v>0</v>
      </c>
      <c r="J631" s="49">
        <f t="shared" si="413"/>
        <v>0</v>
      </c>
      <c r="K631" s="49">
        <f t="shared" si="413"/>
        <v>0</v>
      </c>
      <c r="L631" s="49">
        <f t="shared" si="413"/>
        <v>0</v>
      </c>
      <c r="M631" s="49">
        <f t="shared" si="413"/>
        <v>0</v>
      </c>
      <c r="N631" s="49">
        <f t="shared" si="413"/>
        <v>0</v>
      </c>
      <c r="O631" s="49">
        <f t="shared" si="413"/>
        <v>0</v>
      </c>
      <c r="P631" s="49">
        <f t="shared" si="413"/>
        <v>0</v>
      </c>
      <c r="Q631" s="49">
        <f t="shared" si="413"/>
        <v>0</v>
      </c>
      <c r="R631" s="49">
        <f t="shared" si="413"/>
        <v>0</v>
      </c>
      <c r="S631" s="49">
        <f t="shared" si="413"/>
        <v>0</v>
      </c>
      <c r="T631" s="49">
        <f t="shared" si="413"/>
        <v>0</v>
      </c>
      <c r="U631" s="49">
        <f t="shared" si="413"/>
        <v>0</v>
      </c>
      <c r="V631" s="49">
        <f t="shared" si="413"/>
        <v>0</v>
      </c>
      <c r="W631" s="49">
        <f t="shared" si="413"/>
        <v>0</v>
      </c>
      <c r="X631" s="49">
        <f t="shared" si="413"/>
        <v>0</v>
      </c>
      <c r="Y631" s="49">
        <f t="shared" si="413"/>
        <v>0</v>
      </c>
      <c r="Z631" s="49">
        <f t="shared" si="413"/>
        <v>0</v>
      </c>
      <c r="AA631" s="49">
        <f t="shared" si="413"/>
        <v>0</v>
      </c>
      <c r="AB631" s="49">
        <f t="shared" si="413"/>
        <v>0</v>
      </c>
      <c r="AC631" s="49">
        <f t="shared" si="413"/>
        <v>0</v>
      </c>
      <c r="AD631" s="49">
        <f t="shared" si="413"/>
        <v>0</v>
      </c>
      <c r="AE631" s="49">
        <f t="shared" si="413"/>
        <v>0</v>
      </c>
      <c r="AF631" s="49">
        <f t="shared" si="413"/>
        <v>0</v>
      </c>
      <c r="AG631" s="49">
        <f t="shared" si="413"/>
        <v>0</v>
      </c>
      <c r="AH631" s="49">
        <f t="shared" si="413"/>
        <v>0</v>
      </c>
      <c r="AI631" s="49">
        <f t="shared" si="413"/>
        <v>0</v>
      </c>
      <c r="AJ631" s="49">
        <f t="shared" si="413"/>
        <v>0</v>
      </c>
      <c r="AK631" s="49">
        <f t="shared" si="413"/>
        <v>0</v>
      </c>
      <c r="AL631" s="49">
        <f t="shared" si="413"/>
        <v>0</v>
      </c>
      <c r="AM631" s="49">
        <f t="shared" si="413"/>
        <v>0</v>
      </c>
      <c r="AN631" s="49">
        <f t="shared" si="413"/>
        <v>0</v>
      </c>
      <c r="AO631" s="49">
        <f t="shared" si="413"/>
        <v>0</v>
      </c>
      <c r="AP631" s="34"/>
      <c r="AQ631" s="34"/>
      <c r="AR631" s="34"/>
      <c r="AS631" s="35"/>
      <c r="AT631" s="73" t="e">
        <f t="shared" si="389"/>
        <v>#DIV/0!</v>
      </c>
    </row>
    <row r="632" spans="1:52" ht="15" customHeight="1">
      <c r="A632" s="18" t="s">
        <v>72</v>
      </c>
      <c r="B632" s="50"/>
      <c r="C632" s="50"/>
      <c r="D632" s="50"/>
      <c r="E632" s="50"/>
      <c r="F632" s="50"/>
      <c r="G632" s="50"/>
      <c r="H632" s="50"/>
      <c r="I632" s="50">
        <f t="shared" ref="I632:I636" si="414">J632+AN632+AO632</f>
        <v>0</v>
      </c>
      <c r="J632" s="49">
        <f t="shared" ref="J632:J636" si="415">SUM(K632:AM632)</f>
        <v>0</v>
      </c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  <c r="AC632" s="50"/>
      <c r="AD632" s="50"/>
      <c r="AE632" s="50"/>
      <c r="AF632" s="50"/>
      <c r="AG632" s="50"/>
      <c r="AH632" s="50"/>
      <c r="AI632" s="50"/>
      <c r="AJ632" s="50"/>
      <c r="AK632" s="50"/>
      <c r="AL632" s="50"/>
      <c r="AM632" s="50"/>
      <c r="AN632" s="50"/>
      <c r="AO632" s="50"/>
      <c r="AP632" s="34"/>
      <c r="AQ632" s="34"/>
      <c r="AR632" s="34"/>
      <c r="AS632" s="35"/>
      <c r="AT632" s="73" t="e">
        <f t="shared" si="389"/>
        <v>#DIV/0!</v>
      </c>
    </row>
    <row r="633" spans="1:52" ht="15" customHeight="1">
      <c r="A633" s="18" t="s">
        <v>92</v>
      </c>
      <c r="B633" s="50"/>
      <c r="C633" s="50"/>
      <c r="D633" s="50"/>
      <c r="E633" s="50"/>
      <c r="F633" s="50"/>
      <c r="G633" s="50"/>
      <c r="H633" s="50"/>
      <c r="I633" s="50">
        <f t="shared" si="414"/>
        <v>0</v>
      </c>
      <c r="J633" s="49">
        <f t="shared" si="415"/>
        <v>0</v>
      </c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  <c r="AC633" s="50"/>
      <c r="AD633" s="50"/>
      <c r="AE633" s="50"/>
      <c r="AF633" s="50"/>
      <c r="AG633" s="50"/>
      <c r="AH633" s="50"/>
      <c r="AI633" s="50"/>
      <c r="AJ633" s="50"/>
      <c r="AK633" s="50"/>
      <c r="AL633" s="50"/>
      <c r="AM633" s="50"/>
      <c r="AN633" s="50"/>
      <c r="AO633" s="50"/>
      <c r="AP633" s="34"/>
      <c r="AQ633" s="34"/>
      <c r="AR633" s="34"/>
      <c r="AS633" s="35"/>
      <c r="AT633" s="73" t="e">
        <f t="shared" si="389"/>
        <v>#DIV/0!</v>
      </c>
    </row>
    <row r="634" spans="1:52" ht="15" customHeight="1">
      <c r="A634" s="18" t="s">
        <v>93</v>
      </c>
      <c r="B634" s="50"/>
      <c r="C634" s="50"/>
      <c r="D634" s="50"/>
      <c r="E634" s="50"/>
      <c r="F634" s="50"/>
      <c r="G634" s="50"/>
      <c r="H634" s="50"/>
      <c r="I634" s="50">
        <f t="shared" si="414"/>
        <v>0</v>
      </c>
      <c r="J634" s="49">
        <f t="shared" si="415"/>
        <v>0</v>
      </c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  <c r="AC634" s="50"/>
      <c r="AD634" s="50"/>
      <c r="AE634" s="50"/>
      <c r="AF634" s="50"/>
      <c r="AG634" s="50"/>
      <c r="AH634" s="50"/>
      <c r="AI634" s="50"/>
      <c r="AJ634" s="50"/>
      <c r="AK634" s="50"/>
      <c r="AL634" s="50"/>
      <c r="AM634" s="50"/>
      <c r="AN634" s="50"/>
      <c r="AO634" s="50"/>
      <c r="AP634" s="34"/>
      <c r="AQ634" s="34"/>
      <c r="AR634" s="34"/>
      <c r="AS634" s="35"/>
      <c r="AT634" s="73" t="e">
        <f t="shared" si="389"/>
        <v>#DIV/0!</v>
      </c>
    </row>
    <row r="635" spans="1:52" ht="15" customHeight="1">
      <c r="A635" s="18" t="s">
        <v>94</v>
      </c>
      <c r="B635" s="50"/>
      <c r="C635" s="50"/>
      <c r="D635" s="50"/>
      <c r="E635" s="50"/>
      <c r="F635" s="50"/>
      <c r="G635" s="50"/>
      <c r="H635" s="50"/>
      <c r="I635" s="50">
        <f t="shared" si="414"/>
        <v>0</v>
      </c>
      <c r="J635" s="49">
        <f t="shared" si="415"/>
        <v>0</v>
      </c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  <c r="AC635" s="50"/>
      <c r="AD635" s="50"/>
      <c r="AE635" s="50"/>
      <c r="AF635" s="50"/>
      <c r="AG635" s="50"/>
      <c r="AH635" s="50"/>
      <c r="AI635" s="50"/>
      <c r="AJ635" s="50"/>
      <c r="AK635" s="50"/>
      <c r="AL635" s="50"/>
      <c r="AM635" s="50"/>
      <c r="AN635" s="50"/>
      <c r="AO635" s="50"/>
      <c r="AP635" s="34"/>
      <c r="AQ635" s="34"/>
      <c r="AR635" s="34"/>
      <c r="AS635" s="35"/>
      <c r="AT635" s="73" t="e">
        <f t="shared" si="389"/>
        <v>#DIV/0!</v>
      </c>
    </row>
    <row r="636" spans="1:52" ht="15" customHeight="1">
      <c r="A636" s="18"/>
      <c r="B636" s="50"/>
      <c r="C636" s="50"/>
      <c r="D636" s="50"/>
      <c r="E636" s="50"/>
      <c r="F636" s="50"/>
      <c r="G636" s="50"/>
      <c r="H636" s="50"/>
      <c r="I636" s="50">
        <f t="shared" si="414"/>
        <v>0</v>
      </c>
      <c r="J636" s="49">
        <f t="shared" si="415"/>
        <v>0</v>
      </c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  <c r="AC636" s="50"/>
      <c r="AD636" s="50"/>
      <c r="AE636" s="50"/>
      <c r="AF636" s="50"/>
      <c r="AG636" s="50"/>
      <c r="AH636" s="50"/>
      <c r="AI636" s="50"/>
      <c r="AJ636" s="50"/>
      <c r="AK636" s="50"/>
      <c r="AL636" s="50"/>
      <c r="AM636" s="50"/>
      <c r="AN636" s="50"/>
      <c r="AO636" s="50"/>
      <c r="AP636" s="34"/>
      <c r="AQ636" s="34"/>
      <c r="AR636" s="34"/>
      <c r="AS636" s="35"/>
      <c r="AT636" s="73" t="e">
        <f t="shared" si="389"/>
        <v>#DIV/0!</v>
      </c>
    </row>
    <row r="637" spans="1:52" ht="15" customHeight="1">
      <c r="A637" s="30" t="s">
        <v>95</v>
      </c>
      <c r="B637" s="49">
        <f>SUM(B638:B639)</f>
        <v>0</v>
      </c>
      <c r="C637" s="49">
        <f t="shared" ref="C637:AO637" si="416">SUM(C638:C639)</f>
        <v>0</v>
      </c>
      <c r="D637" s="49">
        <f t="shared" si="416"/>
        <v>0</v>
      </c>
      <c r="E637" s="49">
        <f t="shared" si="416"/>
        <v>0</v>
      </c>
      <c r="F637" s="49">
        <f t="shared" si="416"/>
        <v>0</v>
      </c>
      <c r="G637" s="49">
        <f t="shared" si="416"/>
        <v>0</v>
      </c>
      <c r="H637" s="49">
        <f t="shared" si="416"/>
        <v>0</v>
      </c>
      <c r="I637" s="49">
        <f t="shared" si="416"/>
        <v>0</v>
      </c>
      <c r="J637" s="49">
        <f t="shared" si="416"/>
        <v>0</v>
      </c>
      <c r="K637" s="49">
        <f t="shared" si="416"/>
        <v>0</v>
      </c>
      <c r="L637" s="49">
        <f t="shared" si="416"/>
        <v>0</v>
      </c>
      <c r="M637" s="49">
        <f t="shared" si="416"/>
        <v>0</v>
      </c>
      <c r="N637" s="49">
        <f t="shared" si="416"/>
        <v>0</v>
      </c>
      <c r="O637" s="49">
        <f t="shared" si="416"/>
        <v>0</v>
      </c>
      <c r="P637" s="49">
        <f t="shared" si="416"/>
        <v>0</v>
      </c>
      <c r="Q637" s="49">
        <f t="shared" si="416"/>
        <v>0</v>
      </c>
      <c r="R637" s="49">
        <f t="shared" si="416"/>
        <v>0</v>
      </c>
      <c r="S637" s="49">
        <f t="shared" si="416"/>
        <v>0</v>
      </c>
      <c r="T637" s="49">
        <f t="shared" si="416"/>
        <v>0</v>
      </c>
      <c r="U637" s="49">
        <f t="shared" si="416"/>
        <v>0</v>
      </c>
      <c r="V637" s="49">
        <f t="shared" si="416"/>
        <v>0</v>
      </c>
      <c r="W637" s="49">
        <f t="shared" si="416"/>
        <v>0</v>
      </c>
      <c r="X637" s="49">
        <f t="shared" si="416"/>
        <v>0</v>
      </c>
      <c r="Y637" s="49">
        <f t="shared" si="416"/>
        <v>0</v>
      </c>
      <c r="Z637" s="49">
        <f t="shared" si="416"/>
        <v>0</v>
      </c>
      <c r="AA637" s="49">
        <f t="shared" si="416"/>
        <v>0</v>
      </c>
      <c r="AB637" s="49">
        <f t="shared" si="416"/>
        <v>0</v>
      </c>
      <c r="AC637" s="49">
        <f t="shared" si="416"/>
        <v>0</v>
      </c>
      <c r="AD637" s="49">
        <f t="shared" si="416"/>
        <v>0</v>
      </c>
      <c r="AE637" s="49">
        <f t="shared" si="416"/>
        <v>0</v>
      </c>
      <c r="AF637" s="49">
        <f t="shared" si="416"/>
        <v>0</v>
      </c>
      <c r="AG637" s="49">
        <f t="shared" si="416"/>
        <v>0</v>
      </c>
      <c r="AH637" s="49">
        <f t="shared" si="416"/>
        <v>0</v>
      </c>
      <c r="AI637" s="49">
        <f t="shared" si="416"/>
        <v>0</v>
      </c>
      <c r="AJ637" s="49">
        <f t="shared" si="416"/>
        <v>0</v>
      </c>
      <c r="AK637" s="49">
        <f t="shared" si="416"/>
        <v>0</v>
      </c>
      <c r="AL637" s="49">
        <f t="shared" si="416"/>
        <v>0</v>
      </c>
      <c r="AM637" s="49">
        <f t="shared" si="416"/>
        <v>0</v>
      </c>
      <c r="AN637" s="49">
        <f t="shared" si="416"/>
        <v>0</v>
      </c>
      <c r="AO637" s="49">
        <f t="shared" si="416"/>
        <v>0</v>
      </c>
      <c r="AP637" s="34"/>
      <c r="AQ637" s="34"/>
      <c r="AR637" s="34"/>
      <c r="AS637" s="35"/>
      <c r="AT637" s="73" t="e">
        <f t="shared" si="389"/>
        <v>#DIV/0!</v>
      </c>
    </row>
    <row r="638" spans="1:52" ht="15" customHeight="1">
      <c r="A638" s="16" t="s">
        <v>96</v>
      </c>
      <c r="B638" s="50"/>
      <c r="C638" s="50"/>
      <c r="D638" s="50"/>
      <c r="E638" s="50"/>
      <c r="F638" s="50"/>
      <c r="G638" s="50"/>
      <c r="H638" s="50"/>
      <c r="I638" s="50">
        <f t="shared" ref="I638:I639" si="417">J638+AN638+AO638</f>
        <v>0</v>
      </c>
      <c r="J638" s="49">
        <f t="shared" ref="J638:J639" si="418">SUM(K638:AM638)</f>
        <v>0</v>
      </c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  <c r="AC638" s="50"/>
      <c r="AD638" s="50"/>
      <c r="AE638" s="50"/>
      <c r="AF638" s="50"/>
      <c r="AG638" s="50"/>
      <c r="AH638" s="50"/>
      <c r="AI638" s="50"/>
      <c r="AJ638" s="50"/>
      <c r="AK638" s="50"/>
      <c r="AL638" s="50"/>
      <c r="AM638" s="50"/>
      <c r="AN638" s="50"/>
      <c r="AO638" s="50"/>
      <c r="AP638" s="34"/>
      <c r="AQ638" s="34"/>
      <c r="AR638" s="34"/>
      <c r="AS638" s="35"/>
      <c r="AT638" s="73" t="e">
        <f t="shared" si="389"/>
        <v>#DIV/0!</v>
      </c>
    </row>
    <row r="639" spans="1:52" ht="15" customHeight="1">
      <c r="A639" s="16"/>
      <c r="B639" s="50"/>
      <c r="C639" s="50"/>
      <c r="D639" s="50"/>
      <c r="E639" s="50"/>
      <c r="F639" s="50"/>
      <c r="G639" s="50"/>
      <c r="H639" s="50"/>
      <c r="I639" s="50">
        <f t="shared" si="417"/>
        <v>0</v>
      </c>
      <c r="J639" s="49">
        <f t="shared" si="418"/>
        <v>0</v>
      </c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  <c r="AC639" s="50"/>
      <c r="AD639" s="50"/>
      <c r="AE639" s="50"/>
      <c r="AF639" s="50"/>
      <c r="AG639" s="50"/>
      <c r="AH639" s="50"/>
      <c r="AI639" s="50"/>
      <c r="AJ639" s="50"/>
      <c r="AK639" s="50"/>
      <c r="AL639" s="50"/>
      <c r="AM639" s="50"/>
      <c r="AN639" s="50"/>
      <c r="AO639" s="50"/>
      <c r="AP639" s="21"/>
      <c r="AQ639" s="21"/>
      <c r="AR639" s="21"/>
      <c r="AS639" s="22"/>
      <c r="AT639" s="73" t="e">
        <f t="shared" si="389"/>
        <v>#DIV/0!</v>
      </c>
    </row>
    <row r="640" spans="1:52" s="15" customFormat="1" ht="16.5" customHeight="1">
      <c r="A640" s="30" t="s">
        <v>97</v>
      </c>
      <c r="B640" s="60">
        <f>SUM(B641:B643)</f>
        <v>0</v>
      </c>
      <c r="C640" s="60">
        <f t="shared" ref="C640:AO640" si="419">SUM(C641:C643)</f>
        <v>0</v>
      </c>
      <c r="D640" s="60">
        <f t="shared" si="419"/>
        <v>0</v>
      </c>
      <c r="E640" s="60">
        <f t="shared" si="419"/>
        <v>0</v>
      </c>
      <c r="F640" s="60">
        <f t="shared" si="419"/>
        <v>0</v>
      </c>
      <c r="G640" s="60">
        <f t="shared" si="419"/>
        <v>0</v>
      </c>
      <c r="H640" s="60">
        <f t="shared" si="419"/>
        <v>0</v>
      </c>
      <c r="I640" s="60">
        <f t="shared" si="419"/>
        <v>0</v>
      </c>
      <c r="J640" s="60">
        <f t="shared" si="419"/>
        <v>0</v>
      </c>
      <c r="K640" s="60">
        <f t="shared" si="419"/>
        <v>0</v>
      </c>
      <c r="L640" s="60">
        <f t="shared" si="419"/>
        <v>0</v>
      </c>
      <c r="M640" s="60">
        <f t="shared" si="419"/>
        <v>0</v>
      </c>
      <c r="N640" s="60">
        <f t="shared" si="419"/>
        <v>0</v>
      </c>
      <c r="O640" s="60">
        <f t="shared" si="419"/>
        <v>0</v>
      </c>
      <c r="P640" s="60">
        <f t="shared" si="419"/>
        <v>0</v>
      </c>
      <c r="Q640" s="60">
        <f t="shared" si="419"/>
        <v>0</v>
      </c>
      <c r="R640" s="60">
        <f t="shared" si="419"/>
        <v>0</v>
      </c>
      <c r="S640" s="60">
        <f t="shared" si="419"/>
        <v>0</v>
      </c>
      <c r="T640" s="60">
        <f t="shared" si="419"/>
        <v>0</v>
      </c>
      <c r="U640" s="60">
        <f t="shared" si="419"/>
        <v>0</v>
      </c>
      <c r="V640" s="60">
        <f t="shared" si="419"/>
        <v>0</v>
      </c>
      <c r="W640" s="60">
        <f t="shared" si="419"/>
        <v>0</v>
      </c>
      <c r="X640" s="60">
        <f t="shared" si="419"/>
        <v>0</v>
      </c>
      <c r="Y640" s="60">
        <f t="shared" si="419"/>
        <v>0</v>
      </c>
      <c r="Z640" s="60">
        <f t="shared" si="419"/>
        <v>0</v>
      </c>
      <c r="AA640" s="60">
        <f t="shared" si="419"/>
        <v>0</v>
      </c>
      <c r="AB640" s="60">
        <f t="shared" si="419"/>
        <v>0</v>
      </c>
      <c r="AC640" s="60">
        <f t="shared" si="419"/>
        <v>0</v>
      </c>
      <c r="AD640" s="60">
        <f t="shared" si="419"/>
        <v>0</v>
      </c>
      <c r="AE640" s="60">
        <f t="shared" si="419"/>
        <v>0</v>
      </c>
      <c r="AF640" s="60">
        <f t="shared" si="419"/>
        <v>0</v>
      </c>
      <c r="AG640" s="60">
        <f t="shared" si="419"/>
        <v>0</v>
      </c>
      <c r="AH640" s="60">
        <f t="shared" si="419"/>
        <v>0</v>
      </c>
      <c r="AI640" s="60">
        <f t="shared" si="419"/>
        <v>0</v>
      </c>
      <c r="AJ640" s="60">
        <f t="shared" si="419"/>
        <v>0</v>
      </c>
      <c r="AK640" s="60">
        <f t="shared" si="419"/>
        <v>0</v>
      </c>
      <c r="AL640" s="60">
        <f t="shared" si="419"/>
        <v>0</v>
      </c>
      <c r="AM640" s="60">
        <f t="shared" si="419"/>
        <v>0</v>
      </c>
      <c r="AN640" s="60">
        <f t="shared" si="419"/>
        <v>0</v>
      </c>
      <c r="AO640" s="60">
        <f t="shared" si="419"/>
        <v>0</v>
      </c>
      <c r="AP640" s="21"/>
      <c r="AQ640" s="21"/>
      <c r="AR640" s="21"/>
      <c r="AS640" s="22"/>
      <c r="AT640" s="73" t="e">
        <f t="shared" si="389"/>
        <v>#DIV/0!</v>
      </c>
      <c r="AU640" s="14"/>
      <c r="AV640" s="14"/>
      <c r="AW640" s="14"/>
      <c r="AX640" s="14"/>
      <c r="AY640" s="14"/>
      <c r="AZ640" s="14"/>
    </row>
    <row r="641" spans="1:52" s="12" customFormat="1" ht="15" customHeight="1">
      <c r="A641" s="16" t="s">
        <v>98</v>
      </c>
      <c r="B641" s="51"/>
      <c r="C641" s="51"/>
      <c r="D641" s="51"/>
      <c r="E641" s="51"/>
      <c r="F641" s="51"/>
      <c r="G641" s="51"/>
      <c r="H641" s="51"/>
      <c r="I641" s="50">
        <f t="shared" ref="I641:I644" si="420">J641+AN641+AO641</f>
        <v>0</v>
      </c>
      <c r="J641" s="49">
        <f t="shared" ref="J641:J644" si="421">SUM(K641:AM641)</f>
        <v>0</v>
      </c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  <c r="AC641" s="51"/>
      <c r="AD641" s="51"/>
      <c r="AE641" s="51"/>
      <c r="AF641" s="51"/>
      <c r="AG641" s="51"/>
      <c r="AH641" s="51"/>
      <c r="AI641" s="51"/>
      <c r="AJ641" s="51"/>
      <c r="AK641" s="51"/>
      <c r="AL641" s="51"/>
      <c r="AM641" s="51"/>
      <c r="AN641" s="51"/>
      <c r="AO641" s="51"/>
      <c r="AP641" s="32"/>
      <c r="AQ641" s="32"/>
      <c r="AR641" s="32"/>
      <c r="AS641" s="33"/>
      <c r="AT641" s="73" t="e">
        <f t="shared" si="389"/>
        <v>#DIV/0!</v>
      </c>
      <c r="AU641" s="11"/>
      <c r="AV641" s="11"/>
      <c r="AW641" s="11"/>
      <c r="AX641" s="11"/>
      <c r="AY641" s="11"/>
      <c r="AZ641" s="11"/>
    </row>
    <row r="642" spans="1:52" s="12" customFormat="1" ht="15" customHeight="1">
      <c r="A642" s="16" t="s">
        <v>99</v>
      </c>
      <c r="B642" s="51"/>
      <c r="C642" s="51"/>
      <c r="D642" s="51"/>
      <c r="E642" s="51"/>
      <c r="F642" s="51"/>
      <c r="G642" s="51"/>
      <c r="H642" s="51"/>
      <c r="I642" s="50">
        <f t="shared" si="420"/>
        <v>0</v>
      </c>
      <c r="J642" s="49">
        <f t="shared" si="421"/>
        <v>0</v>
      </c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  <c r="AA642" s="51"/>
      <c r="AB642" s="51"/>
      <c r="AC642" s="51"/>
      <c r="AD642" s="51"/>
      <c r="AE642" s="51"/>
      <c r="AF642" s="51"/>
      <c r="AG642" s="51"/>
      <c r="AH642" s="51"/>
      <c r="AI642" s="51"/>
      <c r="AJ642" s="51"/>
      <c r="AK642" s="51"/>
      <c r="AL642" s="51"/>
      <c r="AM642" s="51"/>
      <c r="AN642" s="51"/>
      <c r="AO642" s="51"/>
      <c r="AP642" s="32"/>
      <c r="AQ642" s="32"/>
      <c r="AR642" s="32"/>
      <c r="AS642" s="33"/>
      <c r="AT642" s="73" t="e">
        <f t="shared" si="389"/>
        <v>#DIV/0!</v>
      </c>
      <c r="AU642" s="11"/>
      <c r="AV642" s="11"/>
      <c r="AW642" s="11"/>
      <c r="AX642" s="11"/>
      <c r="AY642" s="11"/>
      <c r="AZ642" s="11"/>
    </row>
    <row r="643" spans="1:52" s="12" customFormat="1" ht="15" customHeight="1">
      <c r="A643" s="16"/>
      <c r="B643" s="51"/>
      <c r="C643" s="51"/>
      <c r="D643" s="51"/>
      <c r="E643" s="51"/>
      <c r="F643" s="51"/>
      <c r="G643" s="51"/>
      <c r="H643" s="51"/>
      <c r="I643" s="50">
        <f t="shared" si="420"/>
        <v>0</v>
      </c>
      <c r="J643" s="49">
        <f t="shared" si="421"/>
        <v>0</v>
      </c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  <c r="AA643" s="51"/>
      <c r="AB643" s="51"/>
      <c r="AC643" s="51"/>
      <c r="AD643" s="51"/>
      <c r="AE643" s="51"/>
      <c r="AF643" s="51"/>
      <c r="AG643" s="51"/>
      <c r="AH643" s="51"/>
      <c r="AI643" s="51"/>
      <c r="AJ643" s="51"/>
      <c r="AK643" s="51"/>
      <c r="AL643" s="51"/>
      <c r="AM643" s="51"/>
      <c r="AN643" s="51"/>
      <c r="AO643" s="51"/>
      <c r="AP643" s="32"/>
      <c r="AQ643" s="32"/>
      <c r="AR643" s="32"/>
      <c r="AS643" s="33"/>
      <c r="AT643" s="73" t="e">
        <f t="shared" si="389"/>
        <v>#DIV/0!</v>
      </c>
      <c r="AU643" s="11"/>
      <c r="AV643" s="11"/>
      <c r="AW643" s="11"/>
      <c r="AX643" s="11"/>
      <c r="AY643" s="11"/>
      <c r="AZ643" s="11"/>
    </row>
    <row r="644" spans="1:52" s="12" customFormat="1" ht="15" customHeight="1">
      <c r="A644" s="16"/>
      <c r="B644" s="32"/>
      <c r="C644" s="32"/>
      <c r="D644" s="32"/>
      <c r="E644" s="32"/>
      <c r="F644" s="32"/>
      <c r="G644" s="34"/>
      <c r="H644" s="34"/>
      <c r="I644" s="50">
        <f t="shared" si="420"/>
        <v>0</v>
      </c>
      <c r="J644" s="49">
        <f t="shared" si="421"/>
        <v>0</v>
      </c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F644" s="34"/>
      <c r="AG644" s="34"/>
      <c r="AH644" s="34"/>
      <c r="AI644" s="34"/>
      <c r="AJ644" s="34"/>
      <c r="AK644" s="34"/>
      <c r="AL644" s="34"/>
      <c r="AM644" s="34"/>
      <c r="AN644" s="34"/>
      <c r="AO644" s="34"/>
      <c r="AP644" s="32"/>
      <c r="AQ644" s="32"/>
      <c r="AR644" s="32"/>
      <c r="AS644" s="33"/>
      <c r="AT644" s="73" t="e">
        <f t="shared" si="389"/>
        <v>#DIV/0!</v>
      </c>
      <c r="AU644" s="11"/>
      <c r="AV644" s="11"/>
      <c r="AW644" s="11"/>
      <c r="AX644" s="11"/>
      <c r="AY644" s="11"/>
      <c r="AZ644" s="11"/>
    </row>
    <row r="645" spans="1:52">
      <c r="B645" s="23"/>
      <c r="C645" s="23"/>
      <c r="D645" s="23"/>
      <c r="E645" s="23"/>
      <c r="F645" s="23"/>
      <c r="G645" s="23"/>
      <c r="H645" s="23"/>
      <c r="I645" s="36"/>
      <c r="J645" s="65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  <c r="AT645" s="73"/>
    </row>
    <row r="646" spans="1:52" ht="15.75" thickBot="1">
      <c r="A646" s="24" t="s">
        <v>84</v>
      </c>
      <c r="B646" s="23"/>
      <c r="C646" s="23"/>
      <c r="D646" s="23"/>
      <c r="E646" s="23"/>
      <c r="F646" s="23"/>
      <c r="G646" s="23"/>
      <c r="H646" s="23"/>
      <c r="I646" s="36"/>
      <c r="J646" s="65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F646" s="36"/>
      <c r="AG646" s="36"/>
      <c r="AH646" s="36"/>
      <c r="AI646" s="36"/>
      <c r="AJ646" s="36"/>
      <c r="AK646" s="36"/>
      <c r="AL646" s="36"/>
      <c r="AM646" s="36"/>
      <c r="AN646" s="36"/>
      <c r="AO646" s="36"/>
      <c r="AP646" s="36"/>
      <c r="AQ646" s="36"/>
      <c r="AR646" s="36"/>
      <c r="AS646" s="36"/>
      <c r="AT646" s="73"/>
    </row>
    <row r="647" spans="1:52" s="12" customFormat="1" ht="24.75" customHeight="1" thickBot="1">
      <c r="A647" s="46" t="str">
        <f>A11</f>
        <v>ДУМА</v>
      </c>
      <c r="B647" s="47">
        <f>B648+B680</f>
        <v>0</v>
      </c>
      <c r="C647" s="47">
        <f t="shared" ref="C647:AO647" si="422">C648+C680</f>
        <v>0</v>
      </c>
      <c r="D647" s="47">
        <f t="shared" si="422"/>
        <v>0</v>
      </c>
      <c r="E647" s="47">
        <f t="shared" si="422"/>
        <v>0</v>
      </c>
      <c r="F647" s="47">
        <f t="shared" si="422"/>
        <v>0</v>
      </c>
      <c r="G647" s="47">
        <f t="shared" si="422"/>
        <v>0</v>
      </c>
      <c r="H647" s="47">
        <f t="shared" si="422"/>
        <v>0</v>
      </c>
      <c r="I647" s="47">
        <f t="shared" si="422"/>
        <v>0</v>
      </c>
      <c r="J647" s="47">
        <f t="shared" si="422"/>
        <v>0</v>
      </c>
      <c r="K647" s="47">
        <f t="shared" si="422"/>
        <v>0</v>
      </c>
      <c r="L647" s="47">
        <f t="shared" si="422"/>
        <v>0</v>
      </c>
      <c r="M647" s="47">
        <f t="shared" si="422"/>
        <v>0</v>
      </c>
      <c r="N647" s="47">
        <f t="shared" si="422"/>
        <v>0</v>
      </c>
      <c r="O647" s="47">
        <f t="shared" si="422"/>
        <v>0</v>
      </c>
      <c r="P647" s="47">
        <f t="shared" si="422"/>
        <v>0</v>
      </c>
      <c r="Q647" s="47">
        <f t="shared" si="422"/>
        <v>0</v>
      </c>
      <c r="R647" s="47">
        <f t="shared" si="422"/>
        <v>0</v>
      </c>
      <c r="S647" s="47">
        <f t="shared" si="422"/>
        <v>0</v>
      </c>
      <c r="T647" s="47">
        <f t="shared" si="422"/>
        <v>0</v>
      </c>
      <c r="U647" s="47">
        <f t="shared" si="422"/>
        <v>0</v>
      </c>
      <c r="V647" s="47">
        <f t="shared" si="422"/>
        <v>0</v>
      </c>
      <c r="W647" s="47">
        <f t="shared" si="422"/>
        <v>0</v>
      </c>
      <c r="X647" s="47">
        <f t="shared" si="422"/>
        <v>0</v>
      </c>
      <c r="Y647" s="47">
        <f t="shared" si="422"/>
        <v>0</v>
      </c>
      <c r="Z647" s="47">
        <f t="shared" si="422"/>
        <v>0</v>
      </c>
      <c r="AA647" s="47">
        <f t="shared" si="422"/>
        <v>0</v>
      </c>
      <c r="AB647" s="47">
        <f t="shared" si="422"/>
        <v>0</v>
      </c>
      <c r="AC647" s="47">
        <f t="shared" si="422"/>
        <v>0</v>
      </c>
      <c r="AD647" s="47">
        <f t="shared" si="422"/>
        <v>0</v>
      </c>
      <c r="AE647" s="47">
        <f t="shared" si="422"/>
        <v>0</v>
      </c>
      <c r="AF647" s="47">
        <f t="shared" si="422"/>
        <v>0</v>
      </c>
      <c r="AG647" s="47">
        <f t="shared" si="422"/>
        <v>0</v>
      </c>
      <c r="AH647" s="47">
        <f t="shared" si="422"/>
        <v>0</v>
      </c>
      <c r="AI647" s="47">
        <f t="shared" si="422"/>
        <v>0</v>
      </c>
      <c r="AJ647" s="47">
        <f t="shared" si="422"/>
        <v>0</v>
      </c>
      <c r="AK647" s="47">
        <f t="shared" si="422"/>
        <v>0</v>
      </c>
      <c r="AL647" s="47">
        <f t="shared" si="422"/>
        <v>0</v>
      </c>
      <c r="AM647" s="47">
        <f t="shared" si="422"/>
        <v>0</v>
      </c>
      <c r="AN647" s="47">
        <f t="shared" si="422"/>
        <v>0</v>
      </c>
      <c r="AO647" s="47">
        <f t="shared" si="422"/>
        <v>0</v>
      </c>
      <c r="AP647" s="37"/>
      <c r="AQ647" s="37"/>
      <c r="AR647" s="37"/>
      <c r="AS647" s="38"/>
      <c r="AT647" s="73" t="e">
        <f>J647/E647</f>
        <v>#DIV/0!</v>
      </c>
      <c r="AU647" s="11"/>
      <c r="AV647" s="11"/>
      <c r="AW647" s="11"/>
      <c r="AX647" s="11"/>
      <c r="AY647" s="11"/>
      <c r="AZ647" s="11"/>
    </row>
    <row r="648" spans="1:52" ht="22.5" customHeight="1">
      <c r="A648" s="44" t="s">
        <v>67</v>
      </c>
      <c r="B648" s="48">
        <f>B649+B656+B658+B664+B672+B676</f>
        <v>0</v>
      </c>
      <c r="C648" s="48">
        <f t="shared" ref="C648:I648" si="423">C649+C656+C658+C664+C672+C676</f>
        <v>0</v>
      </c>
      <c r="D648" s="48">
        <f t="shared" si="423"/>
        <v>0</v>
      </c>
      <c r="E648" s="48">
        <f t="shared" si="423"/>
        <v>0</v>
      </c>
      <c r="F648" s="48">
        <f t="shared" si="423"/>
        <v>0</v>
      </c>
      <c r="G648" s="48">
        <f t="shared" si="423"/>
        <v>0</v>
      </c>
      <c r="H648" s="48">
        <f t="shared" si="423"/>
        <v>0</v>
      </c>
      <c r="I648" s="48">
        <f t="shared" si="423"/>
        <v>0</v>
      </c>
      <c r="J648" s="48">
        <f>J649+J656+J658+J664+J672+J676</f>
        <v>0</v>
      </c>
      <c r="K648" s="48">
        <f t="shared" ref="K648:AO648" si="424">K649+K656+K658+K664+K672+K676</f>
        <v>0</v>
      </c>
      <c r="L648" s="48">
        <f t="shared" si="424"/>
        <v>0</v>
      </c>
      <c r="M648" s="48">
        <f t="shared" si="424"/>
        <v>0</v>
      </c>
      <c r="N648" s="48">
        <f t="shared" si="424"/>
        <v>0</v>
      </c>
      <c r="O648" s="48">
        <f t="shared" si="424"/>
        <v>0</v>
      </c>
      <c r="P648" s="48">
        <f t="shared" si="424"/>
        <v>0</v>
      </c>
      <c r="Q648" s="48">
        <f t="shared" si="424"/>
        <v>0</v>
      </c>
      <c r="R648" s="48">
        <f t="shared" si="424"/>
        <v>0</v>
      </c>
      <c r="S648" s="48">
        <f t="shared" si="424"/>
        <v>0</v>
      </c>
      <c r="T648" s="48">
        <f t="shared" si="424"/>
        <v>0</v>
      </c>
      <c r="U648" s="48">
        <f t="shared" si="424"/>
        <v>0</v>
      </c>
      <c r="V648" s="48">
        <f t="shared" si="424"/>
        <v>0</v>
      </c>
      <c r="W648" s="48">
        <f t="shared" si="424"/>
        <v>0</v>
      </c>
      <c r="X648" s="48">
        <f t="shared" si="424"/>
        <v>0</v>
      </c>
      <c r="Y648" s="48">
        <f t="shared" si="424"/>
        <v>0</v>
      </c>
      <c r="Z648" s="48">
        <f t="shared" si="424"/>
        <v>0</v>
      </c>
      <c r="AA648" s="48">
        <f t="shared" si="424"/>
        <v>0</v>
      </c>
      <c r="AB648" s="48">
        <f t="shared" si="424"/>
        <v>0</v>
      </c>
      <c r="AC648" s="48">
        <f t="shared" si="424"/>
        <v>0</v>
      </c>
      <c r="AD648" s="48">
        <f t="shared" si="424"/>
        <v>0</v>
      </c>
      <c r="AE648" s="48">
        <f t="shared" si="424"/>
        <v>0</v>
      </c>
      <c r="AF648" s="48">
        <f t="shared" si="424"/>
        <v>0</v>
      </c>
      <c r="AG648" s="48">
        <f t="shared" si="424"/>
        <v>0</v>
      </c>
      <c r="AH648" s="48">
        <f t="shared" si="424"/>
        <v>0</v>
      </c>
      <c r="AI648" s="48">
        <f t="shared" si="424"/>
        <v>0</v>
      </c>
      <c r="AJ648" s="48">
        <f t="shared" si="424"/>
        <v>0</v>
      </c>
      <c r="AK648" s="48">
        <f t="shared" si="424"/>
        <v>0</v>
      </c>
      <c r="AL648" s="48">
        <f t="shared" si="424"/>
        <v>0</v>
      </c>
      <c r="AM648" s="48">
        <f t="shared" si="424"/>
        <v>0</v>
      </c>
      <c r="AN648" s="48">
        <f t="shared" si="424"/>
        <v>0</v>
      </c>
      <c r="AO648" s="48">
        <f t="shared" si="424"/>
        <v>0</v>
      </c>
      <c r="AP648" s="39"/>
      <c r="AQ648" s="39"/>
      <c r="AR648" s="39"/>
      <c r="AS648" s="40"/>
      <c r="AT648" s="73" t="e">
        <f t="shared" ref="AT648:AT697" si="425">J648/E648</f>
        <v>#DIV/0!</v>
      </c>
    </row>
    <row r="649" spans="1:52" s="15" customFormat="1" ht="20.25" customHeight="1">
      <c r="A649" s="31" t="s">
        <v>88</v>
      </c>
      <c r="B649" s="49">
        <f>SUM(B650:B655)</f>
        <v>0</v>
      </c>
      <c r="C649" s="49">
        <f t="shared" ref="C649:I649" si="426">SUM(C650:C655)</f>
        <v>0</v>
      </c>
      <c r="D649" s="49">
        <f t="shared" si="426"/>
        <v>0</v>
      </c>
      <c r="E649" s="49">
        <f t="shared" si="426"/>
        <v>0</v>
      </c>
      <c r="F649" s="49">
        <f t="shared" si="426"/>
        <v>0</v>
      </c>
      <c r="G649" s="49">
        <f t="shared" si="426"/>
        <v>0</v>
      </c>
      <c r="H649" s="49">
        <f t="shared" si="426"/>
        <v>0</v>
      </c>
      <c r="I649" s="49">
        <f t="shared" si="426"/>
        <v>0</v>
      </c>
      <c r="J649" s="49">
        <f>SUM(J650:J655)</f>
        <v>0</v>
      </c>
      <c r="K649" s="49">
        <f>SUM(K650:K655)</f>
        <v>0</v>
      </c>
      <c r="L649" s="49">
        <f t="shared" ref="L649:AO649" si="427">SUM(L650:L655)</f>
        <v>0</v>
      </c>
      <c r="M649" s="49">
        <f t="shared" si="427"/>
        <v>0</v>
      </c>
      <c r="N649" s="49">
        <f t="shared" si="427"/>
        <v>0</v>
      </c>
      <c r="O649" s="49">
        <f t="shared" si="427"/>
        <v>0</v>
      </c>
      <c r="P649" s="49">
        <f t="shared" si="427"/>
        <v>0</v>
      </c>
      <c r="Q649" s="49">
        <f t="shared" si="427"/>
        <v>0</v>
      </c>
      <c r="R649" s="49">
        <f t="shared" si="427"/>
        <v>0</v>
      </c>
      <c r="S649" s="49">
        <f t="shared" si="427"/>
        <v>0</v>
      </c>
      <c r="T649" s="49">
        <f t="shared" si="427"/>
        <v>0</v>
      </c>
      <c r="U649" s="49">
        <f t="shared" si="427"/>
        <v>0</v>
      </c>
      <c r="V649" s="49">
        <f t="shared" si="427"/>
        <v>0</v>
      </c>
      <c r="W649" s="49">
        <f t="shared" si="427"/>
        <v>0</v>
      </c>
      <c r="X649" s="49">
        <f t="shared" si="427"/>
        <v>0</v>
      </c>
      <c r="Y649" s="49">
        <f t="shared" si="427"/>
        <v>0</v>
      </c>
      <c r="Z649" s="49">
        <f t="shared" si="427"/>
        <v>0</v>
      </c>
      <c r="AA649" s="49">
        <f t="shared" si="427"/>
        <v>0</v>
      </c>
      <c r="AB649" s="49">
        <f t="shared" si="427"/>
        <v>0</v>
      </c>
      <c r="AC649" s="49">
        <f t="shared" si="427"/>
        <v>0</v>
      </c>
      <c r="AD649" s="49">
        <f t="shared" si="427"/>
        <v>0</v>
      </c>
      <c r="AE649" s="49">
        <f t="shared" si="427"/>
        <v>0</v>
      </c>
      <c r="AF649" s="49">
        <f t="shared" si="427"/>
        <v>0</v>
      </c>
      <c r="AG649" s="49">
        <f t="shared" si="427"/>
        <v>0</v>
      </c>
      <c r="AH649" s="49">
        <f t="shared" si="427"/>
        <v>0</v>
      </c>
      <c r="AI649" s="49">
        <f t="shared" si="427"/>
        <v>0</v>
      </c>
      <c r="AJ649" s="49">
        <f t="shared" si="427"/>
        <v>0</v>
      </c>
      <c r="AK649" s="49">
        <f t="shared" si="427"/>
        <v>0</v>
      </c>
      <c r="AL649" s="49">
        <f t="shared" si="427"/>
        <v>0</v>
      </c>
      <c r="AM649" s="49">
        <f t="shared" si="427"/>
        <v>0</v>
      </c>
      <c r="AN649" s="49">
        <f t="shared" si="427"/>
        <v>0</v>
      </c>
      <c r="AO649" s="49">
        <f t="shared" si="427"/>
        <v>0</v>
      </c>
      <c r="AP649" s="21"/>
      <c r="AQ649" s="21"/>
      <c r="AR649" s="21"/>
      <c r="AS649" s="22"/>
      <c r="AT649" s="73" t="e">
        <f t="shared" si="425"/>
        <v>#DIV/0!</v>
      </c>
      <c r="AU649" s="14"/>
      <c r="AV649" s="14"/>
      <c r="AW649" s="14"/>
      <c r="AX649" s="14"/>
      <c r="AY649" s="14"/>
      <c r="AZ649" s="14"/>
    </row>
    <row r="650" spans="1:52" s="17" customFormat="1">
      <c r="A650" s="16" t="s">
        <v>126</v>
      </c>
      <c r="B650" s="50"/>
      <c r="C650" s="50"/>
      <c r="D650" s="50"/>
      <c r="E650" s="50"/>
      <c r="F650" s="50"/>
      <c r="G650" s="50"/>
      <c r="H650" s="50"/>
      <c r="I650" s="50">
        <f>J650+AN650+AO650</f>
        <v>0</v>
      </c>
      <c r="J650" s="49">
        <f>SUM(K650:AM650)</f>
        <v>0</v>
      </c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  <c r="AC650" s="50"/>
      <c r="AD650" s="50"/>
      <c r="AE650" s="50"/>
      <c r="AF650" s="50"/>
      <c r="AG650" s="50"/>
      <c r="AH650" s="50"/>
      <c r="AI650" s="50"/>
      <c r="AJ650" s="50"/>
      <c r="AK650" s="50"/>
      <c r="AL650" s="50"/>
      <c r="AM650" s="50"/>
      <c r="AN650" s="50"/>
      <c r="AO650" s="50"/>
      <c r="AP650" s="41"/>
      <c r="AQ650" s="41"/>
      <c r="AR650" s="41"/>
      <c r="AS650" s="70"/>
      <c r="AT650" s="73" t="e">
        <f t="shared" si="425"/>
        <v>#DIV/0!</v>
      </c>
    </row>
    <row r="651" spans="1:52" s="17" customFormat="1">
      <c r="A651" s="16" t="s">
        <v>127</v>
      </c>
      <c r="B651" s="50"/>
      <c r="C651" s="50"/>
      <c r="D651" s="50"/>
      <c r="E651" s="50"/>
      <c r="F651" s="50"/>
      <c r="G651" s="50"/>
      <c r="H651" s="50"/>
      <c r="I651" s="50">
        <f t="shared" ref="I651:I655" si="428">J651+AN651+AO651</f>
        <v>0</v>
      </c>
      <c r="J651" s="49">
        <f t="shared" ref="J651:J655" si="429">SUM(K651:AM651)</f>
        <v>0</v>
      </c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  <c r="AC651" s="50"/>
      <c r="AD651" s="50"/>
      <c r="AE651" s="50"/>
      <c r="AF651" s="50"/>
      <c r="AG651" s="50"/>
      <c r="AH651" s="50"/>
      <c r="AI651" s="50"/>
      <c r="AJ651" s="50"/>
      <c r="AK651" s="50"/>
      <c r="AL651" s="50"/>
      <c r="AM651" s="50"/>
      <c r="AN651" s="50"/>
      <c r="AO651" s="50"/>
      <c r="AP651" s="42"/>
      <c r="AQ651" s="42"/>
      <c r="AR651" s="42"/>
      <c r="AS651" s="71"/>
      <c r="AT651" s="73" t="e">
        <f t="shared" si="425"/>
        <v>#DIV/0!</v>
      </c>
    </row>
    <row r="652" spans="1:52" s="17" customFormat="1">
      <c r="A652" s="16"/>
      <c r="B652" s="50"/>
      <c r="C652" s="50"/>
      <c r="D652" s="50"/>
      <c r="E652" s="50"/>
      <c r="F652" s="50"/>
      <c r="G652" s="50"/>
      <c r="H652" s="50"/>
      <c r="I652" s="50">
        <f t="shared" si="428"/>
        <v>0</v>
      </c>
      <c r="J652" s="49">
        <f t="shared" si="429"/>
        <v>0</v>
      </c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  <c r="AC652" s="50"/>
      <c r="AD652" s="50"/>
      <c r="AE652" s="50"/>
      <c r="AF652" s="50"/>
      <c r="AG652" s="50"/>
      <c r="AH652" s="50"/>
      <c r="AI652" s="50"/>
      <c r="AJ652" s="50"/>
      <c r="AK652" s="50"/>
      <c r="AL652" s="50"/>
      <c r="AM652" s="50"/>
      <c r="AN652" s="50"/>
      <c r="AO652" s="50"/>
      <c r="AP652" s="43"/>
      <c r="AQ652" s="43"/>
      <c r="AR652" s="43"/>
      <c r="AS652" s="72"/>
      <c r="AT652" s="73" t="e">
        <f t="shared" si="425"/>
        <v>#DIV/0!</v>
      </c>
    </row>
    <row r="653" spans="1:52" s="17" customFormat="1">
      <c r="A653" s="16"/>
      <c r="B653" s="50"/>
      <c r="C653" s="50"/>
      <c r="D653" s="50"/>
      <c r="E653" s="50"/>
      <c r="F653" s="50"/>
      <c r="G653" s="50"/>
      <c r="H653" s="50"/>
      <c r="I653" s="50">
        <f t="shared" si="428"/>
        <v>0</v>
      </c>
      <c r="J653" s="49">
        <f t="shared" si="429"/>
        <v>0</v>
      </c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  <c r="AC653" s="50"/>
      <c r="AD653" s="50"/>
      <c r="AE653" s="50"/>
      <c r="AF653" s="50"/>
      <c r="AG653" s="50"/>
      <c r="AH653" s="50"/>
      <c r="AI653" s="50"/>
      <c r="AJ653" s="50"/>
      <c r="AK653" s="50"/>
      <c r="AL653" s="50"/>
      <c r="AM653" s="50"/>
      <c r="AN653" s="50"/>
      <c r="AO653" s="50"/>
      <c r="AP653" s="43"/>
      <c r="AQ653" s="43"/>
      <c r="AR653" s="43"/>
      <c r="AS653" s="72"/>
      <c r="AT653" s="73" t="e">
        <f t="shared" si="425"/>
        <v>#DIV/0!</v>
      </c>
    </row>
    <row r="654" spans="1:52" s="20" customFormat="1">
      <c r="A654" s="16"/>
      <c r="B654" s="50"/>
      <c r="C654" s="50"/>
      <c r="D654" s="50"/>
      <c r="E654" s="50"/>
      <c r="F654" s="50"/>
      <c r="G654" s="50"/>
      <c r="H654" s="50"/>
      <c r="I654" s="50">
        <f t="shared" si="428"/>
        <v>0</v>
      </c>
      <c r="J654" s="49">
        <f t="shared" si="429"/>
        <v>0</v>
      </c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  <c r="AC654" s="50"/>
      <c r="AD654" s="50"/>
      <c r="AE654" s="50"/>
      <c r="AF654" s="50"/>
      <c r="AG654" s="50"/>
      <c r="AH654" s="50"/>
      <c r="AI654" s="50"/>
      <c r="AJ654" s="50"/>
      <c r="AK654" s="50"/>
      <c r="AL654" s="50"/>
      <c r="AM654" s="50"/>
      <c r="AN654" s="50"/>
      <c r="AO654" s="50"/>
      <c r="AP654" s="41"/>
      <c r="AQ654" s="41"/>
      <c r="AR654" s="41"/>
      <c r="AS654" s="70"/>
      <c r="AT654" s="73" t="e">
        <f t="shared" si="425"/>
        <v>#DIV/0!</v>
      </c>
      <c r="AU654" s="19"/>
      <c r="AV654" s="19"/>
      <c r="AW654" s="19"/>
      <c r="AX654" s="19"/>
      <c r="AY654" s="19"/>
      <c r="AZ654" s="19"/>
    </row>
    <row r="655" spans="1:52" s="20" customFormat="1">
      <c r="A655" s="16"/>
      <c r="B655" s="50"/>
      <c r="C655" s="50"/>
      <c r="D655" s="50"/>
      <c r="E655" s="50"/>
      <c r="F655" s="50"/>
      <c r="G655" s="50"/>
      <c r="H655" s="50"/>
      <c r="I655" s="50">
        <f t="shared" si="428"/>
        <v>0</v>
      </c>
      <c r="J655" s="49">
        <f t="shared" si="429"/>
        <v>0</v>
      </c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  <c r="AC655" s="50"/>
      <c r="AD655" s="50"/>
      <c r="AE655" s="50"/>
      <c r="AF655" s="50"/>
      <c r="AG655" s="50"/>
      <c r="AH655" s="50"/>
      <c r="AI655" s="50"/>
      <c r="AJ655" s="50"/>
      <c r="AK655" s="50"/>
      <c r="AL655" s="50"/>
      <c r="AM655" s="50"/>
      <c r="AN655" s="50"/>
      <c r="AO655" s="50"/>
      <c r="AP655" s="43"/>
      <c r="AQ655" s="43"/>
      <c r="AR655" s="43"/>
      <c r="AS655" s="72"/>
      <c r="AT655" s="73" t="e">
        <f t="shared" si="425"/>
        <v>#DIV/0!</v>
      </c>
      <c r="AU655" s="19"/>
      <c r="AV655" s="19"/>
      <c r="AW655" s="19"/>
      <c r="AX655" s="19"/>
      <c r="AY655" s="19"/>
      <c r="AZ655" s="19"/>
    </row>
    <row r="656" spans="1:52" s="20" customFormat="1" ht="26.25" customHeight="1">
      <c r="A656" s="31" t="s">
        <v>90</v>
      </c>
      <c r="B656" s="49">
        <f>B657</f>
        <v>0</v>
      </c>
      <c r="C656" s="49">
        <f t="shared" ref="C656:AO656" si="430">C657</f>
        <v>0</v>
      </c>
      <c r="D656" s="49">
        <f t="shared" si="430"/>
        <v>0</v>
      </c>
      <c r="E656" s="49">
        <f t="shared" si="430"/>
        <v>0</v>
      </c>
      <c r="F656" s="49">
        <f t="shared" si="430"/>
        <v>0</v>
      </c>
      <c r="G656" s="49">
        <f t="shared" si="430"/>
        <v>0</v>
      </c>
      <c r="H656" s="49">
        <f t="shared" si="430"/>
        <v>0</v>
      </c>
      <c r="I656" s="49">
        <f t="shared" si="430"/>
        <v>0</v>
      </c>
      <c r="J656" s="49">
        <f t="shared" si="430"/>
        <v>0</v>
      </c>
      <c r="K656" s="49">
        <f t="shared" si="430"/>
        <v>0</v>
      </c>
      <c r="L656" s="49">
        <f t="shared" si="430"/>
        <v>0</v>
      </c>
      <c r="M656" s="49">
        <f t="shared" si="430"/>
        <v>0</v>
      </c>
      <c r="N656" s="49">
        <f t="shared" si="430"/>
        <v>0</v>
      </c>
      <c r="O656" s="49">
        <f t="shared" si="430"/>
        <v>0</v>
      </c>
      <c r="P656" s="49">
        <f t="shared" si="430"/>
        <v>0</v>
      </c>
      <c r="Q656" s="49">
        <f t="shared" si="430"/>
        <v>0</v>
      </c>
      <c r="R656" s="49">
        <f t="shared" si="430"/>
        <v>0</v>
      </c>
      <c r="S656" s="49">
        <f t="shared" si="430"/>
        <v>0</v>
      </c>
      <c r="T656" s="49">
        <f t="shared" si="430"/>
        <v>0</v>
      </c>
      <c r="U656" s="49">
        <f t="shared" si="430"/>
        <v>0</v>
      </c>
      <c r="V656" s="49">
        <f t="shared" si="430"/>
        <v>0</v>
      </c>
      <c r="W656" s="49">
        <f t="shared" si="430"/>
        <v>0</v>
      </c>
      <c r="X656" s="49">
        <f t="shared" si="430"/>
        <v>0</v>
      </c>
      <c r="Y656" s="49">
        <f t="shared" si="430"/>
        <v>0</v>
      </c>
      <c r="Z656" s="49">
        <f t="shared" si="430"/>
        <v>0</v>
      </c>
      <c r="AA656" s="49">
        <f t="shared" si="430"/>
        <v>0</v>
      </c>
      <c r="AB656" s="49">
        <f t="shared" si="430"/>
        <v>0</v>
      </c>
      <c r="AC656" s="49">
        <f t="shared" si="430"/>
        <v>0</v>
      </c>
      <c r="AD656" s="49">
        <f t="shared" si="430"/>
        <v>0</v>
      </c>
      <c r="AE656" s="49">
        <f t="shared" si="430"/>
        <v>0</v>
      </c>
      <c r="AF656" s="49">
        <f t="shared" si="430"/>
        <v>0</v>
      </c>
      <c r="AG656" s="49">
        <f t="shared" si="430"/>
        <v>0</v>
      </c>
      <c r="AH656" s="49">
        <f t="shared" si="430"/>
        <v>0</v>
      </c>
      <c r="AI656" s="49">
        <f t="shared" si="430"/>
        <v>0</v>
      </c>
      <c r="AJ656" s="49">
        <f t="shared" si="430"/>
        <v>0</v>
      </c>
      <c r="AK656" s="49">
        <f t="shared" si="430"/>
        <v>0</v>
      </c>
      <c r="AL656" s="49">
        <f t="shared" si="430"/>
        <v>0</v>
      </c>
      <c r="AM656" s="49">
        <f t="shared" si="430"/>
        <v>0</v>
      </c>
      <c r="AN656" s="49">
        <f t="shared" si="430"/>
        <v>0</v>
      </c>
      <c r="AO656" s="49">
        <f t="shared" si="430"/>
        <v>0</v>
      </c>
      <c r="AP656" s="43"/>
      <c r="AQ656" s="43"/>
      <c r="AR656" s="43"/>
      <c r="AS656" s="72"/>
      <c r="AT656" s="73" t="e">
        <f t="shared" si="425"/>
        <v>#DIV/0!</v>
      </c>
      <c r="AU656" s="19"/>
      <c r="AV656" s="19"/>
      <c r="AW656" s="19"/>
      <c r="AX656" s="19"/>
      <c r="AY656" s="19"/>
      <c r="AZ656" s="19"/>
    </row>
    <row r="657" spans="1:52" s="20" customFormat="1" ht="19.5" customHeight="1">
      <c r="A657" s="16" t="s">
        <v>129</v>
      </c>
      <c r="B657" s="50"/>
      <c r="C657" s="50"/>
      <c r="D657" s="50"/>
      <c r="E657" s="50"/>
      <c r="F657" s="50"/>
      <c r="G657" s="50"/>
      <c r="H657" s="50"/>
      <c r="I657" s="50">
        <f t="shared" ref="I657" si="431">J657+AN657+AO657</f>
        <v>0</v>
      </c>
      <c r="J657" s="49">
        <f t="shared" ref="J657" si="432">SUM(K657:AM657)</f>
        <v>0</v>
      </c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  <c r="AC657" s="50"/>
      <c r="AD657" s="50"/>
      <c r="AE657" s="50"/>
      <c r="AF657" s="50"/>
      <c r="AG657" s="50"/>
      <c r="AH657" s="50"/>
      <c r="AI657" s="50"/>
      <c r="AJ657" s="50"/>
      <c r="AK657" s="50"/>
      <c r="AL657" s="50"/>
      <c r="AM657" s="50"/>
      <c r="AN657" s="50"/>
      <c r="AO657" s="50"/>
      <c r="AP657" s="43"/>
      <c r="AQ657" s="43"/>
      <c r="AR657" s="43"/>
      <c r="AS657" s="72"/>
      <c r="AT657" s="73" t="e">
        <f t="shared" si="425"/>
        <v>#DIV/0!</v>
      </c>
      <c r="AU657" s="19"/>
      <c r="AV657" s="19"/>
      <c r="AW657" s="19"/>
      <c r="AX657" s="19"/>
      <c r="AY657" s="19"/>
      <c r="AZ657" s="19"/>
    </row>
    <row r="658" spans="1:52" s="20" customFormat="1" ht="21" customHeight="1">
      <c r="A658" s="31" t="s">
        <v>87</v>
      </c>
      <c r="B658" s="49">
        <f>SUM(B659:B663)</f>
        <v>0</v>
      </c>
      <c r="C658" s="49">
        <f t="shared" ref="C658:AO658" si="433">SUM(C659:C663)</f>
        <v>0</v>
      </c>
      <c r="D658" s="49">
        <f t="shared" si="433"/>
        <v>0</v>
      </c>
      <c r="E658" s="49">
        <f t="shared" si="433"/>
        <v>0</v>
      </c>
      <c r="F658" s="49">
        <f t="shared" si="433"/>
        <v>0</v>
      </c>
      <c r="G658" s="49">
        <f t="shared" si="433"/>
        <v>0</v>
      </c>
      <c r="H658" s="49">
        <f t="shared" si="433"/>
        <v>0</v>
      </c>
      <c r="I658" s="49">
        <f t="shared" si="433"/>
        <v>0</v>
      </c>
      <c r="J658" s="49">
        <f t="shared" si="433"/>
        <v>0</v>
      </c>
      <c r="K658" s="49">
        <f t="shared" si="433"/>
        <v>0</v>
      </c>
      <c r="L658" s="49">
        <f t="shared" si="433"/>
        <v>0</v>
      </c>
      <c r="M658" s="49">
        <f t="shared" si="433"/>
        <v>0</v>
      </c>
      <c r="N658" s="49">
        <f t="shared" si="433"/>
        <v>0</v>
      </c>
      <c r="O658" s="49">
        <f t="shared" si="433"/>
        <v>0</v>
      </c>
      <c r="P658" s="49">
        <f t="shared" si="433"/>
        <v>0</v>
      </c>
      <c r="Q658" s="49">
        <f t="shared" si="433"/>
        <v>0</v>
      </c>
      <c r="R658" s="49">
        <f t="shared" si="433"/>
        <v>0</v>
      </c>
      <c r="S658" s="49">
        <f t="shared" si="433"/>
        <v>0</v>
      </c>
      <c r="T658" s="49">
        <f t="shared" si="433"/>
        <v>0</v>
      </c>
      <c r="U658" s="49">
        <f t="shared" si="433"/>
        <v>0</v>
      </c>
      <c r="V658" s="49">
        <f t="shared" si="433"/>
        <v>0</v>
      </c>
      <c r="W658" s="49">
        <f t="shared" si="433"/>
        <v>0</v>
      </c>
      <c r="X658" s="49">
        <f t="shared" si="433"/>
        <v>0</v>
      </c>
      <c r="Y658" s="49">
        <f t="shared" si="433"/>
        <v>0</v>
      </c>
      <c r="Z658" s="49">
        <f t="shared" si="433"/>
        <v>0</v>
      </c>
      <c r="AA658" s="49">
        <f t="shared" si="433"/>
        <v>0</v>
      </c>
      <c r="AB658" s="49">
        <f t="shared" si="433"/>
        <v>0</v>
      </c>
      <c r="AC658" s="49">
        <f t="shared" si="433"/>
        <v>0</v>
      </c>
      <c r="AD658" s="49">
        <f t="shared" si="433"/>
        <v>0</v>
      </c>
      <c r="AE658" s="49">
        <f t="shared" si="433"/>
        <v>0</v>
      </c>
      <c r="AF658" s="49">
        <f t="shared" si="433"/>
        <v>0</v>
      </c>
      <c r="AG658" s="49">
        <f t="shared" si="433"/>
        <v>0</v>
      </c>
      <c r="AH658" s="49">
        <f t="shared" si="433"/>
        <v>0</v>
      </c>
      <c r="AI658" s="49">
        <f t="shared" si="433"/>
        <v>0</v>
      </c>
      <c r="AJ658" s="49">
        <f t="shared" si="433"/>
        <v>0</v>
      </c>
      <c r="AK658" s="49">
        <f t="shared" si="433"/>
        <v>0</v>
      </c>
      <c r="AL658" s="49">
        <f t="shared" si="433"/>
        <v>0</v>
      </c>
      <c r="AM658" s="49">
        <f t="shared" si="433"/>
        <v>0</v>
      </c>
      <c r="AN658" s="49">
        <f t="shared" si="433"/>
        <v>0</v>
      </c>
      <c r="AO658" s="49">
        <f t="shared" si="433"/>
        <v>0</v>
      </c>
      <c r="AP658" s="43"/>
      <c r="AQ658" s="43"/>
      <c r="AR658" s="43"/>
      <c r="AS658" s="72"/>
      <c r="AT658" s="73" t="e">
        <f t="shared" si="425"/>
        <v>#DIV/0!</v>
      </c>
      <c r="AU658" s="19"/>
      <c r="AV658" s="19"/>
      <c r="AW658" s="19"/>
      <c r="AX658" s="19"/>
      <c r="AY658" s="19"/>
      <c r="AZ658" s="19"/>
    </row>
    <row r="659" spans="1:52" s="20" customFormat="1" ht="22.5">
      <c r="A659" s="16" t="s">
        <v>128</v>
      </c>
      <c r="B659" s="50"/>
      <c r="C659" s="50"/>
      <c r="D659" s="50"/>
      <c r="E659" s="50"/>
      <c r="F659" s="50"/>
      <c r="G659" s="50"/>
      <c r="H659" s="50"/>
      <c r="I659" s="50">
        <f t="shared" ref="I659:I663" si="434">J659+AN659+AO659</f>
        <v>0</v>
      </c>
      <c r="J659" s="49">
        <f t="shared" ref="J659:J663" si="435">SUM(K659:AM659)</f>
        <v>0</v>
      </c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  <c r="AC659" s="50"/>
      <c r="AD659" s="50"/>
      <c r="AE659" s="50"/>
      <c r="AF659" s="50"/>
      <c r="AG659" s="50"/>
      <c r="AH659" s="50"/>
      <c r="AI659" s="50"/>
      <c r="AJ659" s="50"/>
      <c r="AK659" s="50"/>
      <c r="AL659" s="50"/>
      <c r="AM659" s="50"/>
      <c r="AN659" s="50"/>
      <c r="AO659" s="50"/>
      <c r="AP659" s="43"/>
      <c r="AQ659" s="43"/>
      <c r="AR659" s="43"/>
      <c r="AS659" s="72"/>
      <c r="AT659" s="73" t="e">
        <f t="shared" si="425"/>
        <v>#DIV/0!</v>
      </c>
      <c r="AU659" s="19"/>
      <c r="AV659" s="19"/>
      <c r="AW659" s="19"/>
      <c r="AX659" s="19"/>
      <c r="AY659" s="19"/>
      <c r="AZ659" s="19"/>
    </row>
    <row r="660" spans="1:52" s="20" customFormat="1" ht="22.5" customHeight="1">
      <c r="A660" s="16"/>
      <c r="B660" s="50"/>
      <c r="C660" s="50"/>
      <c r="D660" s="50"/>
      <c r="E660" s="50"/>
      <c r="F660" s="50"/>
      <c r="G660" s="50"/>
      <c r="H660" s="50"/>
      <c r="I660" s="50">
        <f t="shared" si="434"/>
        <v>0</v>
      </c>
      <c r="J660" s="49">
        <f t="shared" si="435"/>
        <v>0</v>
      </c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  <c r="AC660" s="50"/>
      <c r="AD660" s="50"/>
      <c r="AE660" s="50"/>
      <c r="AF660" s="50"/>
      <c r="AG660" s="50"/>
      <c r="AH660" s="50"/>
      <c r="AI660" s="50"/>
      <c r="AJ660" s="50"/>
      <c r="AK660" s="50"/>
      <c r="AL660" s="50"/>
      <c r="AM660" s="50"/>
      <c r="AN660" s="50"/>
      <c r="AO660" s="50"/>
      <c r="AP660" s="43"/>
      <c r="AQ660" s="43"/>
      <c r="AR660" s="43"/>
      <c r="AS660" s="72"/>
      <c r="AT660" s="73" t="e">
        <f t="shared" si="425"/>
        <v>#DIV/0!</v>
      </c>
      <c r="AU660" s="19"/>
      <c r="AV660" s="19"/>
      <c r="AW660" s="19"/>
      <c r="AX660" s="19"/>
      <c r="AY660" s="19"/>
      <c r="AZ660" s="19"/>
    </row>
    <row r="661" spans="1:52" s="20" customFormat="1">
      <c r="A661" s="16"/>
      <c r="B661" s="50"/>
      <c r="C661" s="50"/>
      <c r="D661" s="50"/>
      <c r="E661" s="50"/>
      <c r="F661" s="50"/>
      <c r="G661" s="50"/>
      <c r="H661" s="50"/>
      <c r="I661" s="50">
        <f t="shared" si="434"/>
        <v>0</v>
      </c>
      <c r="J661" s="49">
        <f t="shared" si="435"/>
        <v>0</v>
      </c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  <c r="AC661" s="50"/>
      <c r="AD661" s="50"/>
      <c r="AE661" s="50"/>
      <c r="AF661" s="50"/>
      <c r="AG661" s="50"/>
      <c r="AH661" s="50"/>
      <c r="AI661" s="50"/>
      <c r="AJ661" s="50"/>
      <c r="AK661" s="50"/>
      <c r="AL661" s="50"/>
      <c r="AM661" s="50"/>
      <c r="AN661" s="50"/>
      <c r="AO661" s="50"/>
      <c r="AP661" s="43"/>
      <c r="AQ661" s="43"/>
      <c r="AR661" s="43"/>
      <c r="AS661" s="72"/>
      <c r="AT661" s="73" t="e">
        <f t="shared" si="425"/>
        <v>#DIV/0!</v>
      </c>
      <c r="AU661" s="19"/>
      <c r="AV661" s="19"/>
      <c r="AW661" s="19"/>
      <c r="AX661" s="19"/>
      <c r="AY661" s="19"/>
      <c r="AZ661" s="19"/>
    </row>
    <row r="662" spans="1:52" s="20" customFormat="1" ht="24.75" customHeight="1">
      <c r="A662" s="16"/>
      <c r="B662" s="50"/>
      <c r="C662" s="50"/>
      <c r="D662" s="50"/>
      <c r="E662" s="50"/>
      <c r="F662" s="50"/>
      <c r="G662" s="50"/>
      <c r="H662" s="50"/>
      <c r="I662" s="50">
        <f t="shared" si="434"/>
        <v>0</v>
      </c>
      <c r="J662" s="49">
        <f t="shared" si="435"/>
        <v>0</v>
      </c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  <c r="AC662" s="50"/>
      <c r="AD662" s="50"/>
      <c r="AE662" s="50"/>
      <c r="AF662" s="50"/>
      <c r="AG662" s="50"/>
      <c r="AH662" s="50"/>
      <c r="AI662" s="50"/>
      <c r="AJ662" s="50"/>
      <c r="AK662" s="50"/>
      <c r="AL662" s="50"/>
      <c r="AM662" s="50"/>
      <c r="AN662" s="50"/>
      <c r="AO662" s="50"/>
      <c r="AP662" s="43"/>
      <c r="AQ662" s="43"/>
      <c r="AR662" s="43"/>
      <c r="AS662" s="72"/>
      <c r="AT662" s="73" t="e">
        <f t="shared" si="425"/>
        <v>#DIV/0!</v>
      </c>
      <c r="AU662" s="19"/>
      <c r="AV662" s="19"/>
      <c r="AW662" s="19"/>
      <c r="AX662" s="19"/>
      <c r="AY662" s="19"/>
      <c r="AZ662" s="19"/>
    </row>
    <row r="663" spans="1:52" s="20" customFormat="1">
      <c r="A663" s="16"/>
      <c r="B663" s="50"/>
      <c r="C663" s="50"/>
      <c r="D663" s="50"/>
      <c r="E663" s="50"/>
      <c r="F663" s="50"/>
      <c r="G663" s="50"/>
      <c r="H663" s="50"/>
      <c r="I663" s="50">
        <f t="shared" si="434"/>
        <v>0</v>
      </c>
      <c r="J663" s="49">
        <f t="shared" si="435"/>
        <v>0</v>
      </c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  <c r="AC663" s="50"/>
      <c r="AD663" s="50"/>
      <c r="AE663" s="50"/>
      <c r="AF663" s="50"/>
      <c r="AG663" s="50"/>
      <c r="AH663" s="50"/>
      <c r="AI663" s="50"/>
      <c r="AJ663" s="50"/>
      <c r="AK663" s="50"/>
      <c r="AL663" s="50"/>
      <c r="AM663" s="50"/>
      <c r="AN663" s="50"/>
      <c r="AO663" s="50"/>
      <c r="AP663" s="43"/>
      <c r="AQ663" s="43"/>
      <c r="AR663" s="43"/>
      <c r="AS663" s="72"/>
      <c r="AT663" s="73" t="e">
        <f t="shared" si="425"/>
        <v>#DIV/0!</v>
      </c>
      <c r="AU663" s="19"/>
      <c r="AV663" s="19"/>
      <c r="AW663" s="19"/>
      <c r="AX663" s="19"/>
      <c r="AY663" s="19"/>
      <c r="AZ663" s="19"/>
    </row>
    <row r="664" spans="1:52" s="20" customFormat="1">
      <c r="A664" s="31" t="s">
        <v>86</v>
      </c>
      <c r="B664" s="49">
        <f>SUM(B665:B671)</f>
        <v>0</v>
      </c>
      <c r="C664" s="49">
        <f t="shared" ref="C664:AO664" si="436">SUM(C665:C671)</f>
        <v>0</v>
      </c>
      <c r="D664" s="49">
        <f t="shared" si="436"/>
        <v>0</v>
      </c>
      <c r="E664" s="49">
        <f t="shared" si="436"/>
        <v>0</v>
      </c>
      <c r="F664" s="49">
        <f t="shared" si="436"/>
        <v>0</v>
      </c>
      <c r="G664" s="49">
        <f t="shared" si="436"/>
        <v>0</v>
      </c>
      <c r="H664" s="49">
        <f t="shared" si="436"/>
        <v>0</v>
      </c>
      <c r="I664" s="49">
        <f t="shared" si="436"/>
        <v>0</v>
      </c>
      <c r="J664" s="49">
        <f t="shared" si="436"/>
        <v>0</v>
      </c>
      <c r="K664" s="49">
        <f t="shared" si="436"/>
        <v>0</v>
      </c>
      <c r="L664" s="49">
        <f t="shared" si="436"/>
        <v>0</v>
      </c>
      <c r="M664" s="49">
        <f t="shared" si="436"/>
        <v>0</v>
      </c>
      <c r="N664" s="49">
        <f t="shared" si="436"/>
        <v>0</v>
      </c>
      <c r="O664" s="49">
        <f t="shared" si="436"/>
        <v>0</v>
      </c>
      <c r="P664" s="49">
        <f t="shared" si="436"/>
        <v>0</v>
      </c>
      <c r="Q664" s="49">
        <f t="shared" si="436"/>
        <v>0</v>
      </c>
      <c r="R664" s="49">
        <f t="shared" si="436"/>
        <v>0</v>
      </c>
      <c r="S664" s="49">
        <f t="shared" si="436"/>
        <v>0</v>
      </c>
      <c r="T664" s="49">
        <f t="shared" si="436"/>
        <v>0</v>
      </c>
      <c r="U664" s="49">
        <f t="shared" si="436"/>
        <v>0</v>
      </c>
      <c r="V664" s="49">
        <f t="shared" si="436"/>
        <v>0</v>
      </c>
      <c r="W664" s="49">
        <f t="shared" si="436"/>
        <v>0</v>
      </c>
      <c r="X664" s="49">
        <f t="shared" si="436"/>
        <v>0</v>
      </c>
      <c r="Y664" s="49">
        <f t="shared" si="436"/>
        <v>0</v>
      </c>
      <c r="Z664" s="49">
        <f t="shared" si="436"/>
        <v>0</v>
      </c>
      <c r="AA664" s="49">
        <f t="shared" si="436"/>
        <v>0</v>
      </c>
      <c r="AB664" s="49">
        <f t="shared" si="436"/>
        <v>0</v>
      </c>
      <c r="AC664" s="49">
        <f t="shared" si="436"/>
        <v>0</v>
      </c>
      <c r="AD664" s="49">
        <f t="shared" si="436"/>
        <v>0</v>
      </c>
      <c r="AE664" s="49">
        <f t="shared" si="436"/>
        <v>0</v>
      </c>
      <c r="AF664" s="49">
        <f t="shared" si="436"/>
        <v>0</v>
      </c>
      <c r="AG664" s="49">
        <f t="shared" si="436"/>
        <v>0</v>
      </c>
      <c r="AH664" s="49">
        <f t="shared" si="436"/>
        <v>0</v>
      </c>
      <c r="AI664" s="49">
        <f t="shared" si="436"/>
        <v>0</v>
      </c>
      <c r="AJ664" s="49">
        <f t="shared" si="436"/>
        <v>0</v>
      </c>
      <c r="AK664" s="49">
        <f t="shared" si="436"/>
        <v>0</v>
      </c>
      <c r="AL664" s="49">
        <f t="shared" si="436"/>
        <v>0</v>
      </c>
      <c r="AM664" s="49">
        <f t="shared" si="436"/>
        <v>0</v>
      </c>
      <c r="AN664" s="49">
        <f t="shared" si="436"/>
        <v>0</v>
      </c>
      <c r="AO664" s="49">
        <f t="shared" si="436"/>
        <v>0</v>
      </c>
      <c r="AP664" s="43"/>
      <c r="AQ664" s="43"/>
      <c r="AR664" s="43"/>
      <c r="AS664" s="72"/>
      <c r="AT664" s="73" t="e">
        <f t="shared" si="425"/>
        <v>#DIV/0!</v>
      </c>
      <c r="AU664" s="19"/>
      <c r="AV664" s="19"/>
      <c r="AW664" s="19"/>
      <c r="AX664" s="19"/>
      <c r="AY664" s="19"/>
      <c r="AZ664" s="19"/>
    </row>
    <row r="665" spans="1:52" s="20" customFormat="1" ht="11.25" customHeight="1">
      <c r="A665" s="16" t="s">
        <v>130</v>
      </c>
      <c r="B665" s="50"/>
      <c r="C665" s="50"/>
      <c r="D665" s="50"/>
      <c r="E665" s="50"/>
      <c r="F665" s="50"/>
      <c r="G665" s="50"/>
      <c r="H665" s="50"/>
      <c r="I665" s="50">
        <f t="shared" ref="I665:I671" si="437">J665+AN665+AO665</f>
        <v>0</v>
      </c>
      <c r="J665" s="49">
        <f t="shared" ref="J665:J671" si="438">SUM(K665:AM665)</f>
        <v>0</v>
      </c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  <c r="AC665" s="50"/>
      <c r="AD665" s="50"/>
      <c r="AE665" s="50"/>
      <c r="AF665" s="50"/>
      <c r="AG665" s="50"/>
      <c r="AH665" s="50"/>
      <c r="AI665" s="50"/>
      <c r="AJ665" s="50"/>
      <c r="AK665" s="50"/>
      <c r="AL665" s="50"/>
      <c r="AM665" s="50"/>
      <c r="AN665" s="50"/>
      <c r="AO665" s="50"/>
      <c r="AP665" s="43"/>
      <c r="AQ665" s="43"/>
      <c r="AR665" s="43"/>
      <c r="AS665" s="72"/>
      <c r="AT665" s="73" t="e">
        <f t="shared" si="425"/>
        <v>#DIV/0!</v>
      </c>
      <c r="AU665" s="19"/>
      <c r="AV665" s="19"/>
      <c r="AW665" s="19"/>
      <c r="AX665" s="19"/>
      <c r="AY665" s="19"/>
      <c r="AZ665" s="19"/>
    </row>
    <row r="666" spans="1:52" s="20" customFormat="1" ht="22.5">
      <c r="A666" s="16" t="s">
        <v>131</v>
      </c>
      <c r="B666" s="50"/>
      <c r="C666" s="50"/>
      <c r="D666" s="50"/>
      <c r="E666" s="50"/>
      <c r="F666" s="50"/>
      <c r="G666" s="50"/>
      <c r="H666" s="50"/>
      <c r="I666" s="50">
        <f t="shared" si="437"/>
        <v>0</v>
      </c>
      <c r="J666" s="49">
        <f t="shared" si="438"/>
        <v>0</v>
      </c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  <c r="AC666" s="50"/>
      <c r="AD666" s="50"/>
      <c r="AE666" s="50"/>
      <c r="AF666" s="50"/>
      <c r="AG666" s="50"/>
      <c r="AH666" s="50"/>
      <c r="AI666" s="50"/>
      <c r="AJ666" s="50"/>
      <c r="AK666" s="50"/>
      <c r="AL666" s="50"/>
      <c r="AM666" s="50"/>
      <c r="AN666" s="50"/>
      <c r="AO666" s="50"/>
      <c r="AP666" s="43"/>
      <c r="AQ666" s="43"/>
      <c r="AR666" s="43"/>
      <c r="AS666" s="72"/>
      <c r="AT666" s="73" t="e">
        <f t="shared" si="425"/>
        <v>#DIV/0!</v>
      </c>
      <c r="AU666" s="19"/>
      <c r="AV666" s="19"/>
      <c r="AW666" s="19"/>
      <c r="AX666" s="19"/>
      <c r="AY666" s="19"/>
      <c r="AZ666" s="19"/>
    </row>
    <row r="667" spans="1:52" s="20" customFormat="1">
      <c r="A667" s="16"/>
      <c r="B667" s="50"/>
      <c r="C667" s="50"/>
      <c r="D667" s="50"/>
      <c r="E667" s="50"/>
      <c r="F667" s="50"/>
      <c r="G667" s="50"/>
      <c r="H667" s="50"/>
      <c r="I667" s="50">
        <f t="shared" si="437"/>
        <v>0</v>
      </c>
      <c r="J667" s="49">
        <f t="shared" si="438"/>
        <v>0</v>
      </c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  <c r="AC667" s="50"/>
      <c r="AD667" s="50"/>
      <c r="AE667" s="50"/>
      <c r="AF667" s="50"/>
      <c r="AG667" s="50"/>
      <c r="AH667" s="50"/>
      <c r="AI667" s="50"/>
      <c r="AJ667" s="50"/>
      <c r="AK667" s="50"/>
      <c r="AL667" s="50"/>
      <c r="AM667" s="50"/>
      <c r="AN667" s="50"/>
      <c r="AO667" s="50"/>
      <c r="AP667" s="43"/>
      <c r="AQ667" s="43"/>
      <c r="AR667" s="43"/>
      <c r="AS667" s="72"/>
      <c r="AT667" s="73" t="e">
        <f t="shared" si="425"/>
        <v>#DIV/0!</v>
      </c>
      <c r="AU667" s="19"/>
      <c r="AV667" s="19"/>
      <c r="AW667" s="19"/>
      <c r="AX667" s="19"/>
      <c r="AY667" s="19"/>
      <c r="AZ667" s="19"/>
    </row>
    <row r="668" spans="1:52">
      <c r="A668" s="16"/>
      <c r="B668" s="50"/>
      <c r="C668" s="50"/>
      <c r="D668" s="50"/>
      <c r="E668" s="50"/>
      <c r="F668" s="50"/>
      <c r="G668" s="50"/>
      <c r="H668" s="50"/>
      <c r="I668" s="50">
        <f t="shared" si="437"/>
        <v>0</v>
      </c>
      <c r="J668" s="49">
        <f t="shared" si="438"/>
        <v>0</v>
      </c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  <c r="AC668" s="50"/>
      <c r="AD668" s="50"/>
      <c r="AE668" s="50"/>
      <c r="AF668" s="50"/>
      <c r="AG668" s="50"/>
      <c r="AH668" s="50"/>
      <c r="AI668" s="50"/>
      <c r="AJ668" s="50"/>
      <c r="AK668" s="50"/>
      <c r="AL668" s="50"/>
      <c r="AM668" s="50"/>
      <c r="AN668" s="50"/>
      <c r="AO668" s="50"/>
      <c r="AP668" s="43"/>
      <c r="AQ668" s="43"/>
      <c r="AR668" s="43"/>
      <c r="AS668" s="72"/>
      <c r="AT668" s="73" t="e">
        <f t="shared" si="425"/>
        <v>#DIV/0!</v>
      </c>
    </row>
    <row r="669" spans="1:52">
      <c r="A669" s="16"/>
      <c r="B669" s="50"/>
      <c r="C669" s="50"/>
      <c r="D669" s="50"/>
      <c r="E669" s="50"/>
      <c r="F669" s="50"/>
      <c r="G669" s="50"/>
      <c r="H669" s="50"/>
      <c r="I669" s="50">
        <f t="shared" si="437"/>
        <v>0</v>
      </c>
      <c r="J669" s="49">
        <f t="shared" si="438"/>
        <v>0</v>
      </c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  <c r="AC669" s="50"/>
      <c r="AD669" s="50"/>
      <c r="AE669" s="50"/>
      <c r="AF669" s="50"/>
      <c r="AG669" s="50"/>
      <c r="AH669" s="50"/>
      <c r="AI669" s="50"/>
      <c r="AJ669" s="50"/>
      <c r="AK669" s="50"/>
      <c r="AL669" s="50"/>
      <c r="AM669" s="50"/>
      <c r="AN669" s="50"/>
      <c r="AO669" s="50"/>
      <c r="AP669" s="43"/>
      <c r="AQ669" s="43"/>
      <c r="AR669" s="43"/>
      <c r="AS669" s="72"/>
      <c r="AT669" s="73" t="e">
        <f t="shared" si="425"/>
        <v>#DIV/0!</v>
      </c>
    </row>
    <row r="670" spans="1:52" ht="27" customHeight="1">
      <c r="A670" s="16"/>
      <c r="B670" s="50"/>
      <c r="C670" s="50"/>
      <c r="D670" s="50"/>
      <c r="E670" s="50"/>
      <c r="F670" s="50"/>
      <c r="G670" s="50"/>
      <c r="H670" s="50"/>
      <c r="I670" s="50">
        <f t="shared" si="437"/>
        <v>0</v>
      </c>
      <c r="J670" s="49">
        <f t="shared" si="438"/>
        <v>0</v>
      </c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  <c r="AC670" s="50"/>
      <c r="AD670" s="50"/>
      <c r="AE670" s="50"/>
      <c r="AF670" s="50"/>
      <c r="AG670" s="50"/>
      <c r="AH670" s="50"/>
      <c r="AI670" s="50"/>
      <c r="AJ670" s="50"/>
      <c r="AK670" s="50"/>
      <c r="AL670" s="50"/>
      <c r="AM670" s="50"/>
      <c r="AN670" s="50"/>
      <c r="AO670" s="50"/>
      <c r="AP670" s="21"/>
      <c r="AQ670" s="21"/>
      <c r="AR670" s="21"/>
      <c r="AS670" s="22"/>
      <c r="AT670" s="73" t="e">
        <f t="shared" si="425"/>
        <v>#DIV/0!</v>
      </c>
    </row>
    <row r="671" spans="1:52" s="15" customFormat="1" ht="16.5" customHeight="1">
      <c r="A671" s="16"/>
      <c r="B671" s="50"/>
      <c r="C671" s="50"/>
      <c r="D671" s="50"/>
      <c r="E671" s="50"/>
      <c r="F671" s="50"/>
      <c r="G671" s="50"/>
      <c r="H671" s="50"/>
      <c r="I671" s="50">
        <f t="shared" si="437"/>
        <v>0</v>
      </c>
      <c r="J671" s="49">
        <f t="shared" si="438"/>
        <v>0</v>
      </c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  <c r="AC671" s="50"/>
      <c r="AD671" s="50"/>
      <c r="AE671" s="50"/>
      <c r="AF671" s="50"/>
      <c r="AG671" s="50"/>
      <c r="AH671" s="50"/>
      <c r="AI671" s="50"/>
      <c r="AJ671" s="50"/>
      <c r="AK671" s="50"/>
      <c r="AL671" s="50"/>
      <c r="AM671" s="50"/>
      <c r="AN671" s="50"/>
      <c r="AO671" s="50"/>
      <c r="AP671" s="21"/>
      <c r="AQ671" s="21"/>
      <c r="AR671" s="21"/>
      <c r="AS671" s="22"/>
      <c r="AT671" s="73" t="e">
        <f t="shared" si="425"/>
        <v>#DIV/0!</v>
      </c>
      <c r="AU671" s="14"/>
      <c r="AV671" s="14"/>
      <c r="AW671" s="14"/>
      <c r="AX671" s="14"/>
      <c r="AY671" s="14"/>
      <c r="AZ671" s="14"/>
    </row>
    <row r="672" spans="1:52" ht="15" customHeight="1">
      <c r="A672" s="31" t="s">
        <v>85</v>
      </c>
      <c r="B672" s="49">
        <f>SUM(B673:B675)</f>
        <v>0</v>
      </c>
      <c r="C672" s="49">
        <f t="shared" ref="C672:AO672" si="439">SUM(C673:C675)</f>
        <v>0</v>
      </c>
      <c r="D672" s="49">
        <f t="shared" si="439"/>
        <v>0</v>
      </c>
      <c r="E672" s="49">
        <f t="shared" si="439"/>
        <v>0</v>
      </c>
      <c r="F672" s="49">
        <f t="shared" si="439"/>
        <v>0</v>
      </c>
      <c r="G672" s="49">
        <f t="shared" si="439"/>
        <v>0</v>
      </c>
      <c r="H672" s="49">
        <f t="shared" si="439"/>
        <v>0</v>
      </c>
      <c r="I672" s="49">
        <f t="shared" si="439"/>
        <v>0</v>
      </c>
      <c r="J672" s="49">
        <f t="shared" si="439"/>
        <v>0</v>
      </c>
      <c r="K672" s="49">
        <f t="shared" si="439"/>
        <v>0</v>
      </c>
      <c r="L672" s="49">
        <f t="shared" si="439"/>
        <v>0</v>
      </c>
      <c r="M672" s="49">
        <f t="shared" si="439"/>
        <v>0</v>
      </c>
      <c r="N672" s="49">
        <f t="shared" si="439"/>
        <v>0</v>
      </c>
      <c r="O672" s="49">
        <f t="shared" si="439"/>
        <v>0</v>
      </c>
      <c r="P672" s="49">
        <f t="shared" si="439"/>
        <v>0</v>
      </c>
      <c r="Q672" s="49">
        <f t="shared" si="439"/>
        <v>0</v>
      </c>
      <c r="R672" s="49">
        <f t="shared" si="439"/>
        <v>0</v>
      </c>
      <c r="S672" s="49">
        <f t="shared" si="439"/>
        <v>0</v>
      </c>
      <c r="T672" s="49">
        <f t="shared" si="439"/>
        <v>0</v>
      </c>
      <c r="U672" s="49">
        <f t="shared" si="439"/>
        <v>0</v>
      </c>
      <c r="V672" s="49">
        <f t="shared" si="439"/>
        <v>0</v>
      </c>
      <c r="W672" s="49">
        <f t="shared" si="439"/>
        <v>0</v>
      </c>
      <c r="X672" s="49">
        <f t="shared" si="439"/>
        <v>0</v>
      </c>
      <c r="Y672" s="49">
        <f t="shared" si="439"/>
        <v>0</v>
      </c>
      <c r="Z672" s="49">
        <f t="shared" si="439"/>
        <v>0</v>
      </c>
      <c r="AA672" s="49">
        <f t="shared" si="439"/>
        <v>0</v>
      </c>
      <c r="AB672" s="49">
        <f t="shared" si="439"/>
        <v>0</v>
      </c>
      <c r="AC672" s="49">
        <f t="shared" si="439"/>
        <v>0</v>
      </c>
      <c r="AD672" s="49">
        <f t="shared" si="439"/>
        <v>0</v>
      </c>
      <c r="AE672" s="49">
        <f t="shared" si="439"/>
        <v>0</v>
      </c>
      <c r="AF672" s="49">
        <f t="shared" si="439"/>
        <v>0</v>
      </c>
      <c r="AG672" s="49">
        <f t="shared" si="439"/>
        <v>0</v>
      </c>
      <c r="AH672" s="49">
        <f t="shared" si="439"/>
        <v>0</v>
      </c>
      <c r="AI672" s="49">
        <f t="shared" si="439"/>
        <v>0</v>
      </c>
      <c r="AJ672" s="49">
        <f t="shared" si="439"/>
        <v>0</v>
      </c>
      <c r="AK672" s="49">
        <f t="shared" si="439"/>
        <v>0</v>
      </c>
      <c r="AL672" s="49">
        <f t="shared" si="439"/>
        <v>0</v>
      </c>
      <c r="AM672" s="49">
        <f t="shared" si="439"/>
        <v>0</v>
      </c>
      <c r="AN672" s="49">
        <f t="shared" si="439"/>
        <v>0</v>
      </c>
      <c r="AO672" s="49">
        <f t="shared" si="439"/>
        <v>0</v>
      </c>
      <c r="AP672" s="34"/>
      <c r="AQ672" s="34"/>
      <c r="AR672" s="34"/>
      <c r="AS672" s="35"/>
      <c r="AT672" s="73" t="e">
        <f t="shared" si="425"/>
        <v>#DIV/0!</v>
      </c>
    </row>
    <row r="673" spans="1:46" ht="15" customHeight="1">
      <c r="A673" s="18" t="s">
        <v>132</v>
      </c>
      <c r="B673" s="50"/>
      <c r="C673" s="50"/>
      <c r="D673" s="50"/>
      <c r="E673" s="50"/>
      <c r="F673" s="50"/>
      <c r="G673" s="50"/>
      <c r="H673" s="50"/>
      <c r="I673" s="50">
        <f t="shared" ref="I673:I675" si="440">J673+AN673+AO673</f>
        <v>0</v>
      </c>
      <c r="J673" s="49">
        <f t="shared" ref="J673:J675" si="441">SUM(K673:AM673)</f>
        <v>0</v>
      </c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  <c r="AC673" s="50"/>
      <c r="AD673" s="50"/>
      <c r="AE673" s="50"/>
      <c r="AF673" s="50"/>
      <c r="AG673" s="50"/>
      <c r="AH673" s="50"/>
      <c r="AI673" s="50"/>
      <c r="AJ673" s="50"/>
      <c r="AK673" s="50"/>
      <c r="AL673" s="50"/>
      <c r="AM673" s="50"/>
      <c r="AN673" s="50"/>
      <c r="AO673" s="50"/>
      <c r="AP673" s="34"/>
      <c r="AQ673" s="34"/>
      <c r="AR673" s="34"/>
      <c r="AS673" s="35"/>
      <c r="AT673" s="73" t="e">
        <f t="shared" si="425"/>
        <v>#DIV/0!</v>
      </c>
    </row>
    <row r="674" spans="1:46" ht="15" customHeight="1">
      <c r="A674" s="18" t="s">
        <v>68</v>
      </c>
      <c r="B674" s="50"/>
      <c r="C674" s="50"/>
      <c r="D674" s="50"/>
      <c r="E674" s="50"/>
      <c r="F674" s="50"/>
      <c r="G674" s="50"/>
      <c r="H674" s="50"/>
      <c r="I674" s="50">
        <f t="shared" si="440"/>
        <v>0</v>
      </c>
      <c r="J674" s="49">
        <f t="shared" si="441"/>
        <v>0</v>
      </c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  <c r="AC674" s="50"/>
      <c r="AD674" s="50"/>
      <c r="AE674" s="50"/>
      <c r="AF674" s="50"/>
      <c r="AG674" s="50"/>
      <c r="AH674" s="50"/>
      <c r="AI674" s="50"/>
      <c r="AJ674" s="50"/>
      <c r="AK674" s="50"/>
      <c r="AL674" s="50"/>
      <c r="AM674" s="50"/>
      <c r="AN674" s="50"/>
      <c r="AO674" s="50"/>
      <c r="AP674" s="34"/>
      <c r="AQ674" s="34"/>
      <c r="AR674" s="34"/>
      <c r="AS674" s="35"/>
      <c r="AT674" s="73" t="e">
        <f t="shared" si="425"/>
        <v>#DIV/0!</v>
      </c>
    </row>
    <row r="675" spans="1:46" ht="15" customHeight="1">
      <c r="A675" s="18"/>
      <c r="B675" s="50"/>
      <c r="C675" s="50"/>
      <c r="D675" s="50"/>
      <c r="E675" s="50"/>
      <c r="F675" s="50"/>
      <c r="G675" s="50"/>
      <c r="H675" s="50"/>
      <c r="I675" s="50">
        <f t="shared" si="440"/>
        <v>0</v>
      </c>
      <c r="J675" s="49">
        <f t="shared" si="441"/>
        <v>0</v>
      </c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  <c r="AC675" s="50"/>
      <c r="AD675" s="50"/>
      <c r="AE675" s="50"/>
      <c r="AF675" s="50"/>
      <c r="AG675" s="50"/>
      <c r="AH675" s="50"/>
      <c r="AI675" s="50"/>
      <c r="AJ675" s="50"/>
      <c r="AK675" s="50"/>
      <c r="AL675" s="50"/>
      <c r="AM675" s="50"/>
      <c r="AN675" s="50"/>
      <c r="AO675" s="50"/>
      <c r="AP675" s="34"/>
      <c r="AQ675" s="34"/>
      <c r="AR675" s="34"/>
      <c r="AS675" s="35"/>
      <c r="AT675" s="73" t="e">
        <f t="shared" si="425"/>
        <v>#DIV/0!</v>
      </c>
    </row>
    <row r="676" spans="1:46" ht="18.75" customHeight="1">
      <c r="A676" s="31" t="s">
        <v>89</v>
      </c>
      <c r="B676" s="49">
        <f>SUM(B677:B679)</f>
        <v>0</v>
      </c>
      <c r="C676" s="49">
        <f t="shared" ref="C676:AO676" si="442">SUM(C677:C679)</f>
        <v>0</v>
      </c>
      <c r="D676" s="49">
        <f t="shared" si="442"/>
        <v>0</v>
      </c>
      <c r="E676" s="49">
        <f t="shared" si="442"/>
        <v>0</v>
      </c>
      <c r="F676" s="49">
        <f t="shared" si="442"/>
        <v>0</v>
      </c>
      <c r="G676" s="49">
        <f t="shared" si="442"/>
        <v>0</v>
      </c>
      <c r="H676" s="49">
        <f t="shared" si="442"/>
        <v>0</v>
      </c>
      <c r="I676" s="49">
        <f t="shared" si="442"/>
        <v>0</v>
      </c>
      <c r="J676" s="49">
        <f t="shared" si="442"/>
        <v>0</v>
      </c>
      <c r="K676" s="49">
        <f t="shared" si="442"/>
        <v>0</v>
      </c>
      <c r="L676" s="49">
        <f t="shared" si="442"/>
        <v>0</v>
      </c>
      <c r="M676" s="49">
        <f t="shared" si="442"/>
        <v>0</v>
      </c>
      <c r="N676" s="49">
        <f t="shared" si="442"/>
        <v>0</v>
      </c>
      <c r="O676" s="49">
        <f t="shared" si="442"/>
        <v>0</v>
      </c>
      <c r="P676" s="49">
        <f t="shared" si="442"/>
        <v>0</v>
      </c>
      <c r="Q676" s="49">
        <f t="shared" si="442"/>
        <v>0</v>
      </c>
      <c r="R676" s="49">
        <f t="shared" si="442"/>
        <v>0</v>
      </c>
      <c r="S676" s="49">
        <f t="shared" si="442"/>
        <v>0</v>
      </c>
      <c r="T676" s="49">
        <f t="shared" si="442"/>
        <v>0</v>
      </c>
      <c r="U676" s="49">
        <f t="shared" si="442"/>
        <v>0</v>
      </c>
      <c r="V676" s="49">
        <f t="shared" si="442"/>
        <v>0</v>
      </c>
      <c r="W676" s="49">
        <f t="shared" si="442"/>
        <v>0</v>
      </c>
      <c r="X676" s="49">
        <f t="shared" si="442"/>
        <v>0</v>
      </c>
      <c r="Y676" s="49">
        <f t="shared" si="442"/>
        <v>0</v>
      </c>
      <c r="Z676" s="49">
        <f t="shared" si="442"/>
        <v>0</v>
      </c>
      <c r="AA676" s="49">
        <f t="shared" si="442"/>
        <v>0</v>
      </c>
      <c r="AB676" s="49">
        <f t="shared" si="442"/>
        <v>0</v>
      </c>
      <c r="AC676" s="49">
        <f t="shared" si="442"/>
        <v>0</v>
      </c>
      <c r="AD676" s="49">
        <f t="shared" si="442"/>
        <v>0</v>
      </c>
      <c r="AE676" s="49">
        <f t="shared" si="442"/>
        <v>0</v>
      </c>
      <c r="AF676" s="49">
        <f t="shared" si="442"/>
        <v>0</v>
      </c>
      <c r="AG676" s="49">
        <f t="shared" si="442"/>
        <v>0</v>
      </c>
      <c r="AH676" s="49">
        <f t="shared" si="442"/>
        <v>0</v>
      </c>
      <c r="AI676" s="49">
        <f t="shared" si="442"/>
        <v>0</v>
      </c>
      <c r="AJ676" s="49">
        <f t="shared" si="442"/>
        <v>0</v>
      </c>
      <c r="AK676" s="49">
        <f t="shared" si="442"/>
        <v>0</v>
      </c>
      <c r="AL676" s="49">
        <f t="shared" si="442"/>
        <v>0</v>
      </c>
      <c r="AM676" s="49">
        <f t="shared" si="442"/>
        <v>0</v>
      </c>
      <c r="AN676" s="49">
        <f t="shared" si="442"/>
        <v>0</v>
      </c>
      <c r="AO676" s="49">
        <f t="shared" si="442"/>
        <v>0</v>
      </c>
      <c r="AP676" s="34"/>
      <c r="AQ676" s="34"/>
      <c r="AR676" s="34"/>
      <c r="AS676" s="35"/>
      <c r="AT676" s="73" t="e">
        <f t="shared" si="425"/>
        <v>#DIV/0!</v>
      </c>
    </row>
    <row r="677" spans="1:46" ht="15.75" customHeight="1">
      <c r="A677" s="18" t="s">
        <v>69</v>
      </c>
      <c r="B677" s="50"/>
      <c r="C677" s="50"/>
      <c r="D677" s="50"/>
      <c r="E677" s="50"/>
      <c r="F677" s="50"/>
      <c r="G677" s="50"/>
      <c r="H677" s="50"/>
      <c r="I677" s="50">
        <f t="shared" ref="I677:I679" si="443">J677+AN677+AO677</f>
        <v>0</v>
      </c>
      <c r="J677" s="49">
        <f t="shared" ref="J677:J679" si="444">SUM(K677:AM677)</f>
        <v>0</v>
      </c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  <c r="AC677" s="50"/>
      <c r="AD677" s="50"/>
      <c r="AE677" s="50"/>
      <c r="AF677" s="50"/>
      <c r="AG677" s="50"/>
      <c r="AH677" s="50"/>
      <c r="AI677" s="50"/>
      <c r="AJ677" s="50"/>
      <c r="AK677" s="50"/>
      <c r="AL677" s="50"/>
      <c r="AM677" s="50"/>
      <c r="AN677" s="50"/>
      <c r="AO677" s="50"/>
      <c r="AP677" s="34"/>
      <c r="AQ677" s="34"/>
      <c r="AR677" s="34"/>
      <c r="AS677" s="35"/>
      <c r="AT677" s="73" t="e">
        <f t="shared" si="425"/>
        <v>#DIV/0!</v>
      </c>
    </row>
    <row r="678" spans="1:46" ht="15" customHeight="1">
      <c r="A678" s="18" t="s">
        <v>70</v>
      </c>
      <c r="B678" s="50"/>
      <c r="C678" s="50"/>
      <c r="D678" s="50"/>
      <c r="E678" s="50"/>
      <c r="F678" s="50"/>
      <c r="G678" s="50"/>
      <c r="H678" s="50"/>
      <c r="I678" s="50">
        <f t="shared" si="443"/>
        <v>0</v>
      </c>
      <c r="J678" s="49">
        <f t="shared" si="444"/>
        <v>0</v>
      </c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  <c r="AC678" s="50"/>
      <c r="AD678" s="50"/>
      <c r="AE678" s="50"/>
      <c r="AF678" s="50"/>
      <c r="AG678" s="50"/>
      <c r="AH678" s="50"/>
      <c r="AI678" s="50"/>
      <c r="AJ678" s="50"/>
      <c r="AK678" s="50"/>
      <c r="AL678" s="50"/>
      <c r="AM678" s="50"/>
      <c r="AN678" s="50"/>
      <c r="AO678" s="50"/>
      <c r="AP678" s="34"/>
      <c r="AQ678" s="34"/>
      <c r="AR678" s="34"/>
      <c r="AS678" s="35"/>
      <c r="AT678" s="73" t="e">
        <f t="shared" si="425"/>
        <v>#DIV/0!</v>
      </c>
    </row>
    <row r="679" spans="1:46" ht="15" customHeight="1">
      <c r="A679" s="18"/>
      <c r="B679" s="50"/>
      <c r="C679" s="50"/>
      <c r="D679" s="50"/>
      <c r="E679" s="50"/>
      <c r="F679" s="50"/>
      <c r="G679" s="50"/>
      <c r="H679" s="50"/>
      <c r="I679" s="50">
        <f t="shared" si="443"/>
        <v>0</v>
      </c>
      <c r="J679" s="49">
        <f t="shared" si="444"/>
        <v>0</v>
      </c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  <c r="AE679" s="50"/>
      <c r="AF679" s="50"/>
      <c r="AG679" s="50"/>
      <c r="AH679" s="50"/>
      <c r="AI679" s="50"/>
      <c r="AJ679" s="50"/>
      <c r="AK679" s="50"/>
      <c r="AL679" s="50"/>
      <c r="AM679" s="50"/>
      <c r="AN679" s="50"/>
      <c r="AO679" s="50"/>
      <c r="AP679" s="34"/>
      <c r="AQ679" s="34"/>
      <c r="AR679" s="34"/>
      <c r="AS679" s="35"/>
      <c r="AT679" s="73" t="e">
        <f t="shared" si="425"/>
        <v>#DIV/0!</v>
      </c>
    </row>
    <row r="680" spans="1:46" ht="25.5" customHeight="1">
      <c r="A680" s="45" t="s">
        <v>71</v>
      </c>
      <c r="B680" s="61">
        <f>B681+B684+B690+B693</f>
        <v>0</v>
      </c>
      <c r="C680" s="61">
        <f t="shared" ref="C680:AO680" si="445">C681+C684+C690+C693</f>
        <v>0</v>
      </c>
      <c r="D680" s="61">
        <f t="shared" si="445"/>
        <v>0</v>
      </c>
      <c r="E680" s="61">
        <f t="shared" si="445"/>
        <v>0</v>
      </c>
      <c r="F680" s="61">
        <f t="shared" si="445"/>
        <v>0</v>
      </c>
      <c r="G680" s="61">
        <f t="shared" si="445"/>
        <v>0</v>
      </c>
      <c r="H680" s="61">
        <f t="shared" si="445"/>
        <v>0</v>
      </c>
      <c r="I680" s="61">
        <f t="shared" si="445"/>
        <v>0</v>
      </c>
      <c r="J680" s="61">
        <f t="shared" si="445"/>
        <v>0</v>
      </c>
      <c r="K680" s="61">
        <f t="shared" si="445"/>
        <v>0</v>
      </c>
      <c r="L680" s="61">
        <f t="shared" si="445"/>
        <v>0</v>
      </c>
      <c r="M680" s="61">
        <f t="shared" si="445"/>
        <v>0</v>
      </c>
      <c r="N680" s="61">
        <f t="shared" si="445"/>
        <v>0</v>
      </c>
      <c r="O680" s="61">
        <f t="shared" si="445"/>
        <v>0</v>
      </c>
      <c r="P680" s="61">
        <f t="shared" si="445"/>
        <v>0</v>
      </c>
      <c r="Q680" s="61">
        <f t="shared" si="445"/>
        <v>0</v>
      </c>
      <c r="R680" s="61">
        <f t="shared" si="445"/>
        <v>0</v>
      </c>
      <c r="S680" s="61">
        <f t="shared" si="445"/>
        <v>0</v>
      </c>
      <c r="T680" s="61">
        <f t="shared" si="445"/>
        <v>0</v>
      </c>
      <c r="U680" s="61">
        <f t="shared" si="445"/>
        <v>0</v>
      </c>
      <c r="V680" s="61">
        <f t="shared" si="445"/>
        <v>0</v>
      </c>
      <c r="W680" s="61">
        <f t="shared" si="445"/>
        <v>0</v>
      </c>
      <c r="X680" s="61">
        <f t="shared" si="445"/>
        <v>0</v>
      </c>
      <c r="Y680" s="61">
        <f t="shared" si="445"/>
        <v>0</v>
      </c>
      <c r="Z680" s="61">
        <f t="shared" si="445"/>
        <v>0</v>
      </c>
      <c r="AA680" s="61">
        <f t="shared" si="445"/>
        <v>0</v>
      </c>
      <c r="AB680" s="61">
        <f t="shared" si="445"/>
        <v>0</v>
      </c>
      <c r="AC680" s="61">
        <f t="shared" si="445"/>
        <v>0</v>
      </c>
      <c r="AD680" s="61">
        <f t="shared" si="445"/>
        <v>0</v>
      </c>
      <c r="AE680" s="61">
        <f t="shared" si="445"/>
        <v>0</v>
      </c>
      <c r="AF680" s="61">
        <f t="shared" si="445"/>
        <v>0</v>
      </c>
      <c r="AG680" s="61">
        <f t="shared" si="445"/>
        <v>0</v>
      </c>
      <c r="AH680" s="61">
        <f t="shared" si="445"/>
        <v>0</v>
      </c>
      <c r="AI680" s="61">
        <f t="shared" si="445"/>
        <v>0</v>
      </c>
      <c r="AJ680" s="61">
        <f t="shared" si="445"/>
        <v>0</v>
      </c>
      <c r="AK680" s="61">
        <f t="shared" si="445"/>
        <v>0</v>
      </c>
      <c r="AL680" s="61">
        <f t="shared" si="445"/>
        <v>0</v>
      </c>
      <c r="AM680" s="61">
        <f t="shared" si="445"/>
        <v>0</v>
      </c>
      <c r="AN680" s="61">
        <f t="shared" si="445"/>
        <v>0</v>
      </c>
      <c r="AO680" s="61">
        <f t="shared" si="445"/>
        <v>0</v>
      </c>
      <c r="AP680" s="34"/>
      <c r="AQ680" s="34"/>
      <c r="AR680" s="34"/>
      <c r="AS680" s="35"/>
      <c r="AT680" s="73" t="e">
        <f t="shared" si="425"/>
        <v>#DIV/0!</v>
      </c>
    </row>
    <row r="681" spans="1:46" ht="15" customHeight="1">
      <c r="A681" s="30" t="s">
        <v>100</v>
      </c>
      <c r="B681" s="49">
        <f>SUM(B682:B683)</f>
        <v>0</v>
      </c>
      <c r="C681" s="49">
        <f t="shared" ref="C681:AO681" si="446">SUM(C682:C683)</f>
        <v>0</v>
      </c>
      <c r="D681" s="49">
        <f t="shared" si="446"/>
        <v>0</v>
      </c>
      <c r="E681" s="49">
        <f t="shared" si="446"/>
        <v>0</v>
      </c>
      <c r="F681" s="49">
        <f t="shared" si="446"/>
        <v>0</v>
      </c>
      <c r="G681" s="49">
        <f t="shared" si="446"/>
        <v>0</v>
      </c>
      <c r="H681" s="49">
        <f t="shared" si="446"/>
        <v>0</v>
      </c>
      <c r="I681" s="49">
        <f t="shared" si="446"/>
        <v>0</v>
      </c>
      <c r="J681" s="49">
        <f t="shared" si="446"/>
        <v>0</v>
      </c>
      <c r="K681" s="49">
        <f t="shared" si="446"/>
        <v>0</v>
      </c>
      <c r="L681" s="49">
        <f t="shared" si="446"/>
        <v>0</v>
      </c>
      <c r="M681" s="49">
        <f t="shared" si="446"/>
        <v>0</v>
      </c>
      <c r="N681" s="49">
        <f t="shared" si="446"/>
        <v>0</v>
      </c>
      <c r="O681" s="49">
        <f t="shared" si="446"/>
        <v>0</v>
      </c>
      <c r="P681" s="49">
        <f t="shared" si="446"/>
        <v>0</v>
      </c>
      <c r="Q681" s="49">
        <f t="shared" si="446"/>
        <v>0</v>
      </c>
      <c r="R681" s="49">
        <f t="shared" si="446"/>
        <v>0</v>
      </c>
      <c r="S681" s="49">
        <f t="shared" si="446"/>
        <v>0</v>
      </c>
      <c r="T681" s="49">
        <f t="shared" si="446"/>
        <v>0</v>
      </c>
      <c r="U681" s="49">
        <f t="shared" si="446"/>
        <v>0</v>
      </c>
      <c r="V681" s="49">
        <f t="shared" si="446"/>
        <v>0</v>
      </c>
      <c r="W681" s="49">
        <f t="shared" si="446"/>
        <v>0</v>
      </c>
      <c r="X681" s="49">
        <f t="shared" si="446"/>
        <v>0</v>
      </c>
      <c r="Y681" s="49">
        <f t="shared" si="446"/>
        <v>0</v>
      </c>
      <c r="Z681" s="49">
        <f t="shared" si="446"/>
        <v>0</v>
      </c>
      <c r="AA681" s="49">
        <f t="shared" si="446"/>
        <v>0</v>
      </c>
      <c r="AB681" s="49">
        <f t="shared" si="446"/>
        <v>0</v>
      </c>
      <c r="AC681" s="49">
        <f t="shared" si="446"/>
        <v>0</v>
      </c>
      <c r="AD681" s="49">
        <f t="shared" si="446"/>
        <v>0</v>
      </c>
      <c r="AE681" s="49">
        <f t="shared" si="446"/>
        <v>0</v>
      </c>
      <c r="AF681" s="49">
        <f t="shared" si="446"/>
        <v>0</v>
      </c>
      <c r="AG681" s="49">
        <f t="shared" si="446"/>
        <v>0</v>
      </c>
      <c r="AH681" s="49">
        <f t="shared" si="446"/>
        <v>0</v>
      </c>
      <c r="AI681" s="49">
        <f t="shared" si="446"/>
        <v>0</v>
      </c>
      <c r="AJ681" s="49">
        <f t="shared" si="446"/>
        <v>0</v>
      </c>
      <c r="AK681" s="49">
        <f t="shared" si="446"/>
        <v>0</v>
      </c>
      <c r="AL681" s="49">
        <f t="shared" si="446"/>
        <v>0</v>
      </c>
      <c r="AM681" s="49">
        <f t="shared" si="446"/>
        <v>0</v>
      </c>
      <c r="AN681" s="49">
        <f t="shared" si="446"/>
        <v>0</v>
      </c>
      <c r="AO681" s="49">
        <f t="shared" si="446"/>
        <v>0</v>
      </c>
      <c r="AP681" s="34"/>
      <c r="AQ681" s="34"/>
      <c r="AR681" s="34"/>
      <c r="AS681" s="35"/>
      <c r="AT681" s="73" t="e">
        <f t="shared" si="425"/>
        <v>#DIV/0!</v>
      </c>
    </row>
    <row r="682" spans="1:46" ht="15" customHeight="1">
      <c r="A682" s="18" t="s">
        <v>101</v>
      </c>
      <c r="B682" s="50"/>
      <c r="C682" s="50"/>
      <c r="D682" s="50"/>
      <c r="E682" s="50"/>
      <c r="F682" s="50"/>
      <c r="G682" s="50"/>
      <c r="H682" s="50"/>
      <c r="I682" s="50">
        <f t="shared" ref="I682:I683" si="447">J682+AN682+AO682</f>
        <v>0</v>
      </c>
      <c r="J682" s="49">
        <f t="shared" ref="J682:J683" si="448">SUM(K682:AM682)</f>
        <v>0</v>
      </c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  <c r="AC682" s="50"/>
      <c r="AD682" s="50"/>
      <c r="AE682" s="50"/>
      <c r="AF682" s="50"/>
      <c r="AG682" s="50"/>
      <c r="AH682" s="50"/>
      <c r="AI682" s="50"/>
      <c r="AJ682" s="50"/>
      <c r="AK682" s="50"/>
      <c r="AL682" s="50"/>
      <c r="AM682" s="50"/>
      <c r="AN682" s="50"/>
      <c r="AO682" s="50"/>
      <c r="AP682" s="34"/>
      <c r="AQ682" s="34"/>
      <c r="AR682" s="34"/>
      <c r="AS682" s="35"/>
      <c r="AT682" s="73" t="e">
        <f t="shared" si="425"/>
        <v>#DIV/0!</v>
      </c>
    </row>
    <row r="683" spans="1:46" ht="15" customHeight="1">
      <c r="A683" s="13"/>
      <c r="B683" s="50"/>
      <c r="C683" s="50"/>
      <c r="D683" s="50"/>
      <c r="E683" s="50"/>
      <c r="F683" s="50"/>
      <c r="G683" s="50"/>
      <c r="H683" s="50"/>
      <c r="I683" s="50">
        <f t="shared" si="447"/>
        <v>0</v>
      </c>
      <c r="J683" s="49">
        <f t="shared" si="448"/>
        <v>0</v>
      </c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  <c r="AC683" s="50"/>
      <c r="AD683" s="50"/>
      <c r="AE683" s="50"/>
      <c r="AF683" s="50"/>
      <c r="AG683" s="50"/>
      <c r="AH683" s="50"/>
      <c r="AI683" s="50"/>
      <c r="AJ683" s="50"/>
      <c r="AK683" s="50"/>
      <c r="AL683" s="50"/>
      <c r="AM683" s="50"/>
      <c r="AN683" s="50"/>
      <c r="AO683" s="50"/>
      <c r="AP683" s="34"/>
      <c r="AQ683" s="34"/>
      <c r="AR683" s="34"/>
      <c r="AS683" s="35"/>
      <c r="AT683" s="73" t="e">
        <f t="shared" si="425"/>
        <v>#DIV/0!</v>
      </c>
    </row>
    <row r="684" spans="1:46" ht="15" customHeight="1">
      <c r="A684" s="30" t="s">
        <v>91</v>
      </c>
      <c r="B684" s="49">
        <f>SUM(B685:B689)</f>
        <v>0</v>
      </c>
      <c r="C684" s="49">
        <f t="shared" ref="C684:AO684" si="449">SUM(C685:C689)</f>
        <v>0</v>
      </c>
      <c r="D684" s="49">
        <f t="shared" si="449"/>
        <v>0</v>
      </c>
      <c r="E684" s="49">
        <f t="shared" si="449"/>
        <v>0</v>
      </c>
      <c r="F684" s="49">
        <f t="shared" si="449"/>
        <v>0</v>
      </c>
      <c r="G684" s="49">
        <f t="shared" si="449"/>
        <v>0</v>
      </c>
      <c r="H684" s="49">
        <f t="shared" si="449"/>
        <v>0</v>
      </c>
      <c r="I684" s="49">
        <f t="shared" si="449"/>
        <v>0</v>
      </c>
      <c r="J684" s="49">
        <f t="shared" si="449"/>
        <v>0</v>
      </c>
      <c r="K684" s="49">
        <f t="shared" si="449"/>
        <v>0</v>
      </c>
      <c r="L684" s="49">
        <f t="shared" si="449"/>
        <v>0</v>
      </c>
      <c r="M684" s="49">
        <f t="shared" si="449"/>
        <v>0</v>
      </c>
      <c r="N684" s="49">
        <f t="shared" si="449"/>
        <v>0</v>
      </c>
      <c r="O684" s="49">
        <f t="shared" si="449"/>
        <v>0</v>
      </c>
      <c r="P684" s="49">
        <f t="shared" si="449"/>
        <v>0</v>
      </c>
      <c r="Q684" s="49">
        <f t="shared" si="449"/>
        <v>0</v>
      </c>
      <c r="R684" s="49">
        <f t="shared" si="449"/>
        <v>0</v>
      </c>
      <c r="S684" s="49">
        <f t="shared" si="449"/>
        <v>0</v>
      </c>
      <c r="T684" s="49">
        <f t="shared" si="449"/>
        <v>0</v>
      </c>
      <c r="U684" s="49">
        <f t="shared" si="449"/>
        <v>0</v>
      </c>
      <c r="V684" s="49">
        <f t="shared" si="449"/>
        <v>0</v>
      </c>
      <c r="W684" s="49">
        <f t="shared" si="449"/>
        <v>0</v>
      </c>
      <c r="X684" s="49">
        <f t="shared" si="449"/>
        <v>0</v>
      </c>
      <c r="Y684" s="49">
        <f t="shared" si="449"/>
        <v>0</v>
      </c>
      <c r="Z684" s="49">
        <f t="shared" si="449"/>
        <v>0</v>
      </c>
      <c r="AA684" s="49">
        <f t="shared" si="449"/>
        <v>0</v>
      </c>
      <c r="AB684" s="49">
        <f t="shared" si="449"/>
        <v>0</v>
      </c>
      <c r="AC684" s="49">
        <f t="shared" si="449"/>
        <v>0</v>
      </c>
      <c r="AD684" s="49">
        <f t="shared" si="449"/>
        <v>0</v>
      </c>
      <c r="AE684" s="49">
        <f t="shared" si="449"/>
        <v>0</v>
      </c>
      <c r="AF684" s="49">
        <f t="shared" si="449"/>
        <v>0</v>
      </c>
      <c r="AG684" s="49">
        <f t="shared" si="449"/>
        <v>0</v>
      </c>
      <c r="AH684" s="49">
        <f t="shared" si="449"/>
        <v>0</v>
      </c>
      <c r="AI684" s="49">
        <f t="shared" si="449"/>
        <v>0</v>
      </c>
      <c r="AJ684" s="49">
        <f t="shared" si="449"/>
        <v>0</v>
      </c>
      <c r="AK684" s="49">
        <f t="shared" si="449"/>
        <v>0</v>
      </c>
      <c r="AL684" s="49">
        <f t="shared" si="449"/>
        <v>0</v>
      </c>
      <c r="AM684" s="49">
        <f t="shared" si="449"/>
        <v>0</v>
      </c>
      <c r="AN684" s="49">
        <f t="shared" si="449"/>
        <v>0</v>
      </c>
      <c r="AO684" s="49">
        <f t="shared" si="449"/>
        <v>0</v>
      </c>
      <c r="AP684" s="34"/>
      <c r="AQ684" s="34"/>
      <c r="AR684" s="34"/>
      <c r="AS684" s="35"/>
      <c r="AT684" s="73" t="e">
        <f t="shared" si="425"/>
        <v>#DIV/0!</v>
      </c>
    </row>
    <row r="685" spans="1:46" ht="15" customHeight="1">
      <c r="A685" s="18" t="s">
        <v>72</v>
      </c>
      <c r="B685" s="50"/>
      <c r="C685" s="50"/>
      <c r="D685" s="50"/>
      <c r="E685" s="50"/>
      <c r="F685" s="50"/>
      <c r="G685" s="50"/>
      <c r="H685" s="50"/>
      <c r="I685" s="50">
        <f t="shared" ref="I685:I689" si="450">J685+AN685+AO685</f>
        <v>0</v>
      </c>
      <c r="J685" s="49">
        <f t="shared" ref="J685:J689" si="451">SUM(K685:AM685)</f>
        <v>0</v>
      </c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  <c r="AC685" s="50"/>
      <c r="AD685" s="50"/>
      <c r="AE685" s="50"/>
      <c r="AF685" s="50"/>
      <c r="AG685" s="50"/>
      <c r="AH685" s="50"/>
      <c r="AI685" s="50"/>
      <c r="AJ685" s="50"/>
      <c r="AK685" s="50"/>
      <c r="AL685" s="50"/>
      <c r="AM685" s="50"/>
      <c r="AN685" s="50"/>
      <c r="AO685" s="50"/>
      <c r="AP685" s="34"/>
      <c r="AQ685" s="34"/>
      <c r="AR685" s="34"/>
      <c r="AS685" s="35"/>
      <c r="AT685" s="73" t="e">
        <f t="shared" si="425"/>
        <v>#DIV/0!</v>
      </c>
    </row>
    <row r="686" spans="1:46" ht="15" customHeight="1">
      <c r="A686" s="18" t="s">
        <v>92</v>
      </c>
      <c r="B686" s="50"/>
      <c r="C686" s="50"/>
      <c r="D686" s="50"/>
      <c r="E686" s="50"/>
      <c r="F686" s="50"/>
      <c r="G686" s="50"/>
      <c r="H686" s="50"/>
      <c r="I686" s="50">
        <f t="shared" si="450"/>
        <v>0</v>
      </c>
      <c r="J686" s="49">
        <f t="shared" si="451"/>
        <v>0</v>
      </c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  <c r="AC686" s="50"/>
      <c r="AD686" s="50"/>
      <c r="AE686" s="50"/>
      <c r="AF686" s="50"/>
      <c r="AG686" s="50"/>
      <c r="AH686" s="50"/>
      <c r="AI686" s="50"/>
      <c r="AJ686" s="50"/>
      <c r="AK686" s="50"/>
      <c r="AL686" s="50"/>
      <c r="AM686" s="50"/>
      <c r="AN686" s="50"/>
      <c r="AO686" s="50"/>
      <c r="AP686" s="34"/>
      <c r="AQ686" s="34"/>
      <c r="AR686" s="34"/>
      <c r="AS686" s="35"/>
      <c r="AT686" s="73" t="e">
        <f t="shared" si="425"/>
        <v>#DIV/0!</v>
      </c>
    </row>
    <row r="687" spans="1:46" ht="15" customHeight="1">
      <c r="A687" s="18" t="s">
        <v>93</v>
      </c>
      <c r="B687" s="50"/>
      <c r="C687" s="50"/>
      <c r="D687" s="50"/>
      <c r="E687" s="50"/>
      <c r="F687" s="50"/>
      <c r="G687" s="50"/>
      <c r="H687" s="50"/>
      <c r="I687" s="50">
        <f t="shared" si="450"/>
        <v>0</v>
      </c>
      <c r="J687" s="49">
        <f t="shared" si="451"/>
        <v>0</v>
      </c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  <c r="AC687" s="50"/>
      <c r="AD687" s="50"/>
      <c r="AE687" s="50"/>
      <c r="AF687" s="50"/>
      <c r="AG687" s="50"/>
      <c r="AH687" s="50"/>
      <c r="AI687" s="50"/>
      <c r="AJ687" s="50"/>
      <c r="AK687" s="50"/>
      <c r="AL687" s="50"/>
      <c r="AM687" s="50"/>
      <c r="AN687" s="50"/>
      <c r="AO687" s="50"/>
      <c r="AP687" s="34"/>
      <c r="AQ687" s="34"/>
      <c r="AR687" s="34"/>
      <c r="AS687" s="35"/>
      <c r="AT687" s="73" t="e">
        <f t="shared" si="425"/>
        <v>#DIV/0!</v>
      </c>
    </row>
    <row r="688" spans="1:46" ht="15" customHeight="1">
      <c r="A688" s="18" t="s">
        <v>94</v>
      </c>
      <c r="B688" s="50"/>
      <c r="C688" s="50"/>
      <c r="D688" s="50"/>
      <c r="E688" s="50"/>
      <c r="F688" s="50"/>
      <c r="G688" s="50"/>
      <c r="H688" s="50"/>
      <c r="I688" s="50">
        <f t="shared" si="450"/>
        <v>0</v>
      </c>
      <c r="J688" s="49">
        <f t="shared" si="451"/>
        <v>0</v>
      </c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  <c r="AC688" s="50"/>
      <c r="AD688" s="50"/>
      <c r="AE688" s="50"/>
      <c r="AF688" s="50"/>
      <c r="AG688" s="50"/>
      <c r="AH688" s="50"/>
      <c r="AI688" s="50"/>
      <c r="AJ688" s="50"/>
      <c r="AK688" s="50"/>
      <c r="AL688" s="50"/>
      <c r="AM688" s="50"/>
      <c r="AN688" s="50"/>
      <c r="AO688" s="50"/>
      <c r="AP688" s="34"/>
      <c r="AQ688" s="34"/>
      <c r="AR688" s="34"/>
      <c r="AS688" s="35"/>
      <c r="AT688" s="73" t="e">
        <f t="shared" si="425"/>
        <v>#DIV/0!</v>
      </c>
    </row>
    <row r="689" spans="1:52" ht="15" customHeight="1">
      <c r="A689" s="18"/>
      <c r="B689" s="50"/>
      <c r="C689" s="50"/>
      <c r="D689" s="50"/>
      <c r="E689" s="50"/>
      <c r="F689" s="50"/>
      <c r="G689" s="50"/>
      <c r="H689" s="50"/>
      <c r="I689" s="50">
        <f t="shared" si="450"/>
        <v>0</v>
      </c>
      <c r="J689" s="49">
        <f t="shared" si="451"/>
        <v>0</v>
      </c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  <c r="AC689" s="50"/>
      <c r="AD689" s="50"/>
      <c r="AE689" s="50"/>
      <c r="AF689" s="50"/>
      <c r="AG689" s="50"/>
      <c r="AH689" s="50"/>
      <c r="AI689" s="50"/>
      <c r="AJ689" s="50"/>
      <c r="AK689" s="50"/>
      <c r="AL689" s="50"/>
      <c r="AM689" s="50"/>
      <c r="AN689" s="50"/>
      <c r="AO689" s="50"/>
      <c r="AP689" s="34"/>
      <c r="AQ689" s="34"/>
      <c r="AR689" s="34"/>
      <c r="AS689" s="35"/>
      <c r="AT689" s="73" t="e">
        <f t="shared" si="425"/>
        <v>#DIV/0!</v>
      </c>
    </row>
    <row r="690" spans="1:52" ht="15" customHeight="1">
      <c r="A690" s="30" t="s">
        <v>95</v>
      </c>
      <c r="B690" s="49">
        <f>SUM(B691:B692)</f>
        <v>0</v>
      </c>
      <c r="C690" s="49">
        <f t="shared" ref="C690:AO690" si="452">SUM(C691:C692)</f>
        <v>0</v>
      </c>
      <c r="D690" s="49">
        <f t="shared" si="452"/>
        <v>0</v>
      </c>
      <c r="E690" s="49">
        <f t="shared" si="452"/>
        <v>0</v>
      </c>
      <c r="F690" s="49">
        <f t="shared" si="452"/>
        <v>0</v>
      </c>
      <c r="G690" s="49">
        <f t="shared" si="452"/>
        <v>0</v>
      </c>
      <c r="H690" s="49">
        <f t="shared" si="452"/>
        <v>0</v>
      </c>
      <c r="I690" s="49">
        <f t="shared" si="452"/>
        <v>0</v>
      </c>
      <c r="J690" s="49">
        <f t="shared" si="452"/>
        <v>0</v>
      </c>
      <c r="K690" s="49">
        <f t="shared" si="452"/>
        <v>0</v>
      </c>
      <c r="L690" s="49">
        <f t="shared" si="452"/>
        <v>0</v>
      </c>
      <c r="M690" s="49">
        <f t="shared" si="452"/>
        <v>0</v>
      </c>
      <c r="N690" s="49">
        <f t="shared" si="452"/>
        <v>0</v>
      </c>
      <c r="O690" s="49">
        <f t="shared" si="452"/>
        <v>0</v>
      </c>
      <c r="P690" s="49">
        <f t="shared" si="452"/>
        <v>0</v>
      </c>
      <c r="Q690" s="49">
        <f t="shared" si="452"/>
        <v>0</v>
      </c>
      <c r="R690" s="49">
        <f t="shared" si="452"/>
        <v>0</v>
      </c>
      <c r="S690" s="49">
        <f t="shared" si="452"/>
        <v>0</v>
      </c>
      <c r="T690" s="49">
        <f t="shared" si="452"/>
        <v>0</v>
      </c>
      <c r="U690" s="49">
        <f t="shared" si="452"/>
        <v>0</v>
      </c>
      <c r="V690" s="49">
        <f t="shared" si="452"/>
        <v>0</v>
      </c>
      <c r="W690" s="49">
        <f t="shared" si="452"/>
        <v>0</v>
      </c>
      <c r="X690" s="49">
        <f t="shared" si="452"/>
        <v>0</v>
      </c>
      <c r="Y690" s="49">
        <f t="shared" si="452"/>
        <v>0</v>
      </c>
      <c r="Z690" s="49">
        <f t="shared" si="452"/>
        <v>0</v>
      </c>
      <c r="AA690" s="49">
        <f t="shared" si="452"/>
        <v>0</v>
      </c>
      <c r="AB690" s="49">
        <f t="shared" si="452"/>
        <v>0</v>
      </c>
      <c r="AC690" s="49">
        <f t="shared" si="452"/>
        <v>0</v>
      </c>
      <c r="AD690" s="49">
        <f t="shared" si="452"/>
        <v>0</v>
      </c>
      <c r="AE690" s="49">
        <f t="shared" si="452"/>
        <v>0</v>
      </c>
      <c r="AF690" s="49">
        <f t="shared" si="452"/>
        <v>0</v>
      </c>
      <c r="AG690" s="49">
        <f t="shared" si="452"/>
        <v>0</v>
      </c>
      <c r="AH690" s="49">
        <f t="shared" si="452"/>
        <v>0</v>
      </c>
      <c r="AI690" s="49">
        <f t="shared" si="452"/>
        <v>0</v>
      </c>
      <c r="AJ690" s="49">
        <f t="shared" si="452"/>
        <v>0</v>
      </c>
      <c r="AK690" s="49">
        <f t="shared" si="452"/>
        <v>0</v>
      </c>
      <c r="AL690" s="49">
        <f t="shared" si="452"/>
        <v>0</v>
      </c>
      <c r="AM690" s="49">
        <f t="shared" si="452"/>
        <v>0</v>
      </c>
      <c r="AN690" s="49">
        <f t="shared" si="452"/>
        <v>0</v>
      </c>
      <c r="AO690" s="49">
        <f t="shared" si="452"/>
        <v>0</v>
      </c>
      <c r="AP690" s="34"/>
      <c r="AQ690" s="34"/>
      <c r="AR690" s="34"/>
      <c r="AS690" s="35"/>
      <c r="AT690" s="73" t="e">
        <f t="shared" si="425"/>
        <v>#DIV/0!</v>
      </c>
    </row>
    <row r="691" spans="1:52" ht="15" customHeight="1">
      <c r="A691" s="16" t="s">
        <v>96</v>
      </c>
      <c r="B691" s="50"/>
      <c r="C691" s="50"/>
      <c r="D691" s="50"/>
      <c r="E691" s="50"/>
      <c r="F691" s="50"/>
      <c r="G691" s="50"/>
      <c r="H691" s="50"/>
      <c r="I691" s="50">
        <f t="shared" ref="I691:I692" si="453">J691+AN691+AO691</f>
        <v>0</v>
      </c>
      <c r="J691" s="49">
        <f t="shared" ref="J691:J692" si="454">SUM(K691:AM691)</f>
        <v>0</v>
      </c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  <c r="AC691" s="50"/>
      <c r="AD691" s="50"/>
      <c r="AE691" s="50"/>
      <c r="AF691" s="50"/>
      <c r="AG691" s="50"/>
      <c r="AH691" s="50"/>
      <c r="AI691" s="50"/>
      <c r="AJ691" s="50"/>
      <c r="AK691" s="50"/>
      <c r="AL691" s="50"/>
      <c r="AM691" s="50"/>
      <c r="AN691" s="50"/>
      <c r="AO691" s="50"/>
      <c r="AP691" s="34"/>
      <c r="AQ691" s="34"/>
      <c r="AR691" s="34"/>
      <c r="AS691" s="35"/>
      <c r="AT691" s="73" t="e">
        <f t="shared" si="425"/>
        <v>#DIV/0!</v>
      </c>
    </row>
    <row r="692" spans="1:52" s="15" customFormat="1" ht="16.5" customHeight="1">
      <c r="A692" s="16"/>
      <c r="B692" s="50"/>
      <c r="C692" s="50"/>
      <c r="D692" s="50"/>
      <c r="E692" s="50"/>
      <c r="F692" s="50"/>
      <c r="G692" s="50"/>
      <c r="H692" s="50"/>
      <c r="I692" s="50">
        <f t="shared" si="453"/>
        <v>0</v>
      </c>
      <c r="J692" s="49">
        <f t="shared" si="454"/>
        <v>0</v>
      </c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  <c r="AC692" s="50"/>
      <c r="AD692" s="50"/>
      <c r="AE692" s="50"/>
      <c r="AF692" s="50"/>
      <c r="AG692" s="50"/>
      <c r="AH692" s="50"/>
      <c r="AI692" s="50"/>
      <c r="AJ692" s="50"/>
      <c r="AK692" s="50"/>
      <c r="AL692" s="50"/>
      <c r="AM692" s="50"/>
      <c r="AN692" s="50"/>
      <c r="AO692" s="50"/>
      <c r="AP692" s="21"/>
      <c r="AQ692" s="21"/>
      <c r="AR692" s="21"/>
      <c r="AS692" s="22"/>
      <c r="AT692" s="73" t="e">
        <f t="shared" si="425"/>
        <v>#DIV/0!</v>
      </c>
      <c r="AU692" s="14"/>
      <c r="AV692" s="14"/>
      <c r="AW692" s="14"/>
      <c r="AX692" s="14"/>
      <c r="AY692" s="14"/>
      <c r="AZ692" s="14"/>
    </row>
    <row r="693" spans="1:52" s="12" customFormat="1" ht="15" customHeight="1">
      <c r="A693" s="30" t="s">
        <v>97</v>
      </c>
      <c r="B693" s="60">
        <f>SUM(B694:B696)</f>
        <v>0</v>
      </c>
      <c r="C693" s="60">
        <f t="shared" ref="C693:AO693" si="455">SUM(C694:C696)</f>
        <v>0</v>
      </c>
      <c r="D693" s="60">
        <f t="shared" si="455"/>
        <v>0</v>
      </c>
      <c r="E693" s="60">
        <f t="shared" si="455"/>
        <v>0</v>
      </c>
      <c r="F693" s="60">
        <f t="shared" si="455"/>
        <v>0</v>
      </c>
      <c r="G693" s="60">
        <f t="shared" si="455"/>
        <v>0</v>
      </c>
      <c r="H693" s="60">
        <f t="shared" si="455"/>
        <v>0</v>
      </c>
      <c r="I693" s="60">
        <f t="shared" si="455"/>
        <v>0</v>
      </c>
      <c r="J693" s="60">
        <f t="shared" si="455"/>
        <v>0</v>
      </c>
      <c r="K693" s="60">
        <f t="shared" si="455"/>
        <v>0</v>
      </c>
      <c r="L693" s="60">
        <f t="shared" si="455"/>
        <v>0</v>
      </c>
      <c r="M693" s="60">
        <f t="shared" si="455"/>
        <v>0</v>
      </c>
      <c r="N693" s="60">
        <f t="shared" si="455"/>
        <v>0</v>
      </c>
      <c r="O693" s="60">
        <f t="shared" si="455"/>
        <v>0</v>
      </c>
      <c r="P693" s="60">
        <f t="shared" si="455"/>
        <v>0</v>
      </c>
      <c r="Q693" s="60">
        <f t="shared" si="455"/>
        <v>0</v>
      </c>
      <c r="R693" s="60">
        <f t="shared" si="455"/>
        <v>0</v>
      </c>
      <c r="S693" s="60">
        <f t="shared" si="455"/>
        <v>0</v>
      </c>
      <c r="T693" s="60">
        <f t="shared" si="455"/>
        <v>0</v>
      </c>
      <c r="U693" s="60">
        <f t="shared" si="455"/>
        <v>0</v>
      </c>
      <c r="V693" s="60">
        <f t="shared" si="455"/>
        <v>0</v>
      </c>
      <c r="W693" s="60">
        <f t="shared" si="455"/>
        <v>0</v>
      </c>
      <c r="X693" s="60">
        <f t="shared" si="455"/>
        <v>0</v>
      </c>
      <c r="Y693" s="60">
        <f t="shared" si="455"/>
        <v>0</v>
      </c>
      <c r="Z693" s="60">
        <f t="shared" si="455"/>
        <v>0</v>
      </c>
      <c r="AA693" s="60">
        <f t="shared" si="455"/>
        <v>0</v>
      </c>
      <c r="AB693" s="60">
        <f t="shared" si="455"/>
        <v>0</v>
      </c>
      <c r="AC693" s="60">
        <f t="shared" si="455"/>
        <v>0</v>
      </c>
      <c r="AD693" s="60">
        <f t="shared" si="455"/>
        <v>0</v>
      </c>
      <c r="AE693" s="60">
        <f t="shared" si="455"/>
        <v>0</v>
      </c>
      <c r="AF693" s="60">
        <f t="shared" si="455"/>
        <v>0</v>
      </c>
      <c r="AG693" s="60">
        <f t="shared" si="455"/>
        <v>0</v>
      </c>
      <c r="AH693" s="60">
        <f t="shared" si="455"/>
        <v>0</v>
      </c>
      <c r="AI693" s="60">
        <f t="shared" si="455"/>
        <v>0</v>
      </c>
      <c r="AJ693" s="60">
        <f t="shared" si="455"/>
        <v>0</v>
      </c>
      <c r="AK693" s="60">
        <f t="shared" si="455"/>
        <v>0</v>
      </c>
      <c r="AL693" s="60">
        <f t="shared" si="455"/>
        <v>0</v>
      </c>
      <c r="AM693" s="60">
        <f t="shared" si="455"/>
        <v>0</v>
      </c>
      <c r="AN693" s="60">
        <f t="shared" si="455"/>
        <v>0</v>
      </c>
      <c r="AO693" s="60">
        <f t="shared" si="455"/>
        <v>0</v>
      </c>
      <c r="AP693" s="21"/>
      <c r="AQ693" s="21"/>
      <c r="AR693" s="21"/>
      <c r="AS693" s="22"/>
      <c r="AT693" s="73" t="e">
        <f t="shared" si="425"/>
        <v>#DIV/0!</v>
      </c>
      <c r="AU693" s="11"/>
      <c r="AV693" s="11"/>
      <c r="AW693" s="11"/>
      <c r="AX693" s="11"/>
      <c r="AY693" s="11"/>
      <c r="AZ693" s="11"/>
    </row>
    <row r="694" spans="1:52" s="12" customFormat="1" ht="15" customHeight="1">
      <c r="A694" s="16" t="s">
        <v>98</v>
      </c>
      <c r="B694" s="51"/>
      <c r="C694" s="51"/>
      <c r="D694" s="51"/>
      <c r="E694" s="51"/>
      <c r="F694" s="51"/>
      <c r="G694" s="51"/>
      <c r="H694" s="51"/>
      <c r="I694" s="50">
        <f t="shared" ref="I694:I697" si="456">J694+AN694+AO694</f>
        <v>0</v>
      </c>
      <c r="J694" s="49">
        <f t="shared" ref="J694:J697" si="457">SUM(K694:AM694)</f>
        <v>0</v>
      </c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  <c r="AC694" s="51"/>
      <c r="AD694" s="51"/>
      <c r="AE694" s="51"/>
      <c r="AF694" s="51"/>
      <c r="AG694" s="51"/>
      <c r="AH694" s="51"/>
      <c r="AI694" s="51"/>
      <c r="AJ694" s="51"/>
      <c r="AK694" s="51"/>
      <c r="AL694" s="51"/>
      <c r="AM694" s="51"/>
      <c r="AN694" s="51"/>
      <c r="AO694" s="51"/>
      <c r="AP694" s="32"/>
      <c r="AQ694" s="32"/>
      <c r="AR694" s="32"/>
      <c r="AS694" s="33"/>
      <c r="AT694" s="73" t="e">
        <f t="shared" si="425"/>
        <v>#DIV/0!</v>
      </c>
      <c r="AU694" s="11"/>
      <c r="AV694" s="11"/>
      <c r="AW694" s="11"/>
      <c r="AX694" s="11"/>
      <c r="AY694" s="11"/>
      <c r="AZ694" s="11"/>
    </row>
    <row r="695" spans="1:52" s="12" customFormat="1" ht="15" customHeight="1">
      <c r="A695" s="16" t="s">
        <v>99</v>
      </c>
      <c r="B695" s="51"/>
      <c r="C695" s="51"/>
      <c r="D695" s="51"/>
      <c r="E695" s="51"/>
      <c r="F695" s="51"/>
      <c r="G695" s="51"/>
      <c r="H695" s="51"/>
      <c r="I695" s="50">
        <f t="shared" si="456"/>
        <v>0</v>
      </c>
      <c r="J695" s="49">
        <f t="shared" si="457"/>
        <v>0</v>
      </c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  <c r="AC695" s="51"/>
      <c r="AD695" s="51"/>
      <c r="AE695" s="51"/>
      <c r="AF695" s="51"/>
      <c r="AG695" s="51"/>
      <c r="AH695" s="51"/>
      <c r="AI695" s="51"/>
      <c r="AJ695" s="51"/>
      <c r="AK695" s="51"/>
      <c r="AL695" s="51"/>
      <c r="AM695" s="51"/>
      <c r="AN695" s="51"/>
      <c r="AO695" s="51"/>
      <c r="AP695" s="32"/>
      <c r="AQ695" s="32"/>
      <c r="AR695" s="32"/>
      <c r="AS695" s="33"/>
      <c r="AT695" s="73" t="e">
        <f t="shared" si="425"/>
        <v>#DIV/0!</v>
      </c>
      <c r="AU695" s="11"/>
      <c r="AV695" s="11"/>
      <c r="AW695" s="11"/>
      <c r="AX695" s="11"/>
      <c r="AY695" s="11"/>
      <c r="AZ695" s="11"/>
    </row>
    <row r="696" spans="1:52" s="12" customFormat="1" ht="15" customHeight="1">
      <c r="A696" s="16"/>
      <c r="B696" s="51"/>
      <c r="C696" s="51"/>
      <c r="D696" s="51"/>
      <c r="E696" s="51"/>
      <c r="F696" s="51"/>
      <c r="G696" s="51"/>
      <c r="H696" s="51"/>
      <c r="I696" s="50">
        <f t="shared" si="456"/>
        <v>0</v>
      </c>
      <c r="J696" s="49">
        <f t="shared" si="457"/>
        <v>0</v>
      </c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  <c r="AC696" s="51"/>
      <c r="AD696" s="51"/>
      <c r="AE696" s="51"/>
      <c r="AF696" s="51"/>
      <c r="AG696" s="51"/>
      <c r="AH696" s="51"/>
      <c r="AI696" s="51"/>
      <c r="AJ696" s="51"/>
      <c r="AK696" s="51"/>
      <c r="AL696" s="51"/>
      <c r="AM696" s="51"/>
      <c r="AN696" s="51"/>
      <c r="AO696" s="51"/>
      <c r="AP696" s="32"/>
      <c r="AQ696" s="32"/>
      <c r="AR696" s="32"/>
      <c r="AS696" s="33"/>
      <c r="AT696" s="73" t="e">
        <f t="shared" si="425"/>
        <v>#DIV/0!</v>
      </c>
      <c r="AU696" s="11"/>
      <c r="AV696" s="11"/>
      <c r="AW696" s="11"/>
      <c r="AX696" s="11"/>
      <c r="AY696" s="11"/>
      <c r="AZ696" s="11"/>
    </row>
    <row r="697" spans="1:52">
      <c r="A697" s="62"/>
      <c r="B697" s="32"/>
      <c r="C697" s="32"/>
      <c r="D697" s="32"/>
      <c r="E697" s="32"/>
      <c r="F697" s="32"/>
      <c r="G697" s="34"/>
      <c r="H697" s="34"/>
      <c r="I697" s="50">
        <f t="shared" si="456"/>
        <v>0</v>
      </c>
      <c r="J697" s="49">
        <f t="shared" si="457"/>
        <v>0</v>
      </c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F697" s="34"/>
      <c r="AG697" s="34"/>
      <c r="AH697" s="34"/>
      <c r="AI697" s="34"/>
      <c r="AJ697" s="34"/>
      <c r="AK697" s="34"/>
      <c r="AL697" s="34"/>
      <c r="AM697" s="34"/>
      <c r="AN697" s="34"/>
      <c r="AO697" s="34"/>
      <c r="AP697" s="32"/>
      <c r="AQ697" s="32"/>
      <c r="AR697" s="32"/>
      <c r="AS697" s="33"/>
      <c r="AT697" s="73" t="e">
        <f t="shared" si="425"/>
        <v>#DIV/0!</v>
      </c>
    </row>
  </sheetData>
  <mergeCells count="42">
    <mergeCell ref="AN3:AT3"/>
    <mergeCell ref="A62:J62"/>
    <mergeCell ref="AJ1:AT1"/>
    <mergeCell ref="A2:E2"/>
    <mergeCell ref="G2:L2"/>
    <mergeCell ref="A3:E3"/>
    <mergeCell ref="A4:E4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J5:J8"/>
    <mergeCell ref="K5:W5"/>
    <mergeCell ref="L7:R7"/>
    <mergeCell ref="S7:S8"/>
    <mergeCell ref="T7:T8"/>
    <mergeCell ref="AT5:AT8"/>
    <mergeCell ref="K6:X6"/>
    <mergeCell ref="Y6:AE6"/>
    <mergeCell ref="AF6:AL6"/>
    <mergeCell ref="AM6:AM8"/>
    <mergeCell ref="AN6:AN8"/>
    <mergeCell ref="AO6:AO8"/>
    <mergeCell ref="AP6:AP8"/>
    <mergeCell ref="AQ6:AQ8"/>
    <mergeCell ref="AR6:AR8"/>
    <mergeCell ref="AN5:AS5"/>
    <mergeCell ref="AS6:AS8"/>
    <mergeCell ref="AE7:AE8"/>
    <mergeCell ref="AF7:AK7"/>
    <mergeCell ref="AL7:AL8"/>
    <mergeCell ref="U7:U8"/>
    <mergeCell ref="V7:V8"/>
    <mergeCell ref="W7:W8"/>
    <mergeCell ref="X7:X8"/>
    <mergeCell ref="Y7:AC7"/>
    <mergeCell ref="AD7:AD8"/>
  </mergeCells>
  <pageMargins left="0.11811023622047245" right="0" top="0.94488188976377963" bottom="0.74803149606299213" header="0.31496062992125984" footer="0.31496062992125984"/>
  <pageSetup paperSize="8" scale="3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Председатель Думы</vt:lpstr>
      <vt:lpstr>ДУМА</vt:lpstr>
      <vt:lpstr>ДУМА!Область_печати</vt:lpstr>
      <vt:lpstr>'Председатель Думы'!Область_печати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Гайнетдинова Гульшат Ришатовна</dc:creator>
  <cp:lastModifiedBy>Гайнетдинова Гульшат Ришатовна</cp:lastModifiedBy>
  <cp:lastPrinted>2020-01-28T05:00:26Z</cp:lastPrinted>
  <dcterms:created xsi:type="dcterms:W3CDTF">2020-01-21T11:59:11Z</dcterms:created>
  <dcterms:modified xsi:type="dcterms:W3CDTF">2020-01-28T05:00:40Z</dcterms:modified>
</cp:coreProperties>
</file>